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3225" windowHeight="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<sst xmlns="http://schemas.openxmlformats.org/spreadsheetml/2006/main" count="270" uniqueCount="184">
  <si>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</si>
  <si>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</si>
  <si>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</si>
  <si>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</si>
  <si>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</si>
  <si>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</si>
  <si>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</si>
  <si>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</si>
  <si>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</si>
  <si>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</si>
  <si>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</si>
  <si>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</si>
  <si>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</si>
  <si>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</si>
  <si>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</si>
  <si>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</si>
  <si>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</si>
  <si>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</si>
  <si>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</si>
  <si>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</si>
  <si>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</si>
  <si>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</si>
  <si>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</si>
  <si>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</si>
  <si>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</si>
  <si>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</si>
  <si>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</si>
  <si>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</si>
  <si>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</si>
  <si>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</si>
  <si>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</si>
  <si>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</si>
  <si>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</si>
  <si>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</si>
  <si>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</si>
  <si>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</si>
  <si>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</si>
  <si>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</si>
  <si>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</si>
  <si>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</si>
  <si>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</si>
  <si>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</si>
  <si>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</si>
  <si>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</si>
  <si>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</si>
  <si>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</si>
  <si>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</si>
  <si>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</si>
  <si>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</si>
  <si>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</si>
  <si>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</si>
  <si>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</si>
  <si>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</si>
  <si>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</si>
  <si>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</si>
  <si>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</si>
  <si>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</si>
  <si>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</si>
  <si>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</si>
  <si>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</si>
  <si>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</si>
  <si>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</si>
  <si>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</si>
  <si>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</si>
  <si>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</si>
  <si>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</si>
  <si>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</si>
  <si>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</si>
  <si>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</si>
  <si>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</si>
  <si>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</si>
  <si>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</si>
  <si>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</si>
  <si>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 xml:space="preserve">Reduce opportunities for disagreements over tariff and manual language and eligibility for operating reserve credits in particular </t>
  </si>
  <si>
    <t>Balance the incentives with the commitment to pay the generator for costs incurred for following PJM instructions</t>
  </si>
  <si>
    <t>Handling of Negative DA Value</t>
  </si>
  <si>
    <t>Eligibility for Balancing Operating Reserve Make Whole Credits</t>
  </si>
  <si>
    <t>Column1</t>
  </si>
  <si>
    <t>Column2</t>
  </si>
  <si>
    <t>Conceptual Description</t>
  </si>
  <si>
    <t>Detailed Calculation Description</t>
  </si>
  <si>
    <t>Column3</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</si>
  <si>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</si>
  <si>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</si>
  <si>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</si>
  <si>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</si>
  <si>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</si>
  <si>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</si>
  <si>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</si>
  <si>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</si>
  <si>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</si>
  <si>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</si>
  <si>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</si>
  <si>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</si>
  <si>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</si>
  <si>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</si>
  <si>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</si>
  <si>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 xml:space="preserve">No special handling at present.  When the balancing MW position is positive and the LMPs are negative, it results in negative revenue  (+MW * -$LMP = -Value), which increases uplift payments 
(Cost - -Value = Increased Uplift payment).  
When units overgenerate above their desired MW when LMPs are negative, the calculation includes negative revenue from that undirected deviation.  Their uplift payment is increased as a result of not following dispatch.    
</t>
  </si>
  <si>
    <t>conceptual description included above</t>
  </si>
  <si>
    <t>1a</t>
  </si>
  <si>
    <t>1b</t>
  </si>
  <si>
    <t>1c</t>
  </si>
  <si>
    <t>2a</t>
  </si>
  <si>
    <t>2b</t>
  </si>
  <si>
    <t>2c</t>
  </si>
  <si>
    <t>2d</t>
  </si>
  <si>
    <t>3a</t>
  </si>
  <si>
    <t>3b</t>
  </si>
  <si>
    <r>
      <t xml:space="preserve">MW and revenue used in defining the </t>
    </r>
    <r>
      <rPr>
        <b/>
        <sz val="10"/>
        <color indexed="8"/>
        <rFont val="Arial"/>
        <family val="2"/>
      </rPr>
      <t>VALUE</t>
    </r>
    <r>
      <rPr>
        <sz val="10"/>
        <color theme="1"/>
        <rFont val="Arial"/>
        <family val="2"/>
      </rPr>
      <t xml:space="preserve"> that offsets costs to be made whole</t>
    </r>
  </si>
  <si>
    <r>
      <t xml:space="preserve">MW and Cost used in defining the </t>
    </r>
    <r>
      <rPr>
        <b/>
        <sz val="10"/>
        <color indexed="8"/>
        <rFont val="Arial"/>
        <family val="2"/>
      </rPr>
      <t>COSTS</t>
    </r>
    <r>
      <rPr>
        <sz val="10"/>
        <color theme="1"/>
        <rFont val="Arial"/>
        <family val="2"/>
      </rPr>
      <t xml:space="preserve"> to be made whole</t>
    </r>
  </si>
  <si>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</si>
  <si>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</si>
  <si>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</si>
  <si>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</si>
  <si>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</si>
  <si>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</si>
  <si>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</si>
  <si>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</si>
  <si>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Used when the resource is non-dispatchable in real time
</t>
  </si>
  <si>
    <t>Used when none of the other desired MW types are triggered</t>
  </si>
  <si>
    <r>
      <rPr>
        <i/>
        <sz val="10"/>
        <color indexed="8"/>
        <rFont val="Arial"/>
        <family val="2"/>
      </rPr>
      <t>See slides 14-23 of Item 9A at May 2022 MIC meeting</t>
    </r>
    <r>
      <rPr>
        <sz val="10"/>
        <color theme="1"/>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</si>
  <si>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</si>
  <si>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</si>
  <si>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</si>
  <si>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</si>
  <si>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</si>
  <si>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</si>
  <si>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</si>
  <si>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</si>
  <si>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</si>
  <si>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</si>
  <si>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</si>
  <si>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</si>
  <si>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</si>
  <si>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</si>
  <si>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</si>
  <si>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r>
      <rPr>
        <b/>
        <sz val="10"/>
        <color indexed="8"/>
        <rFont val="Arial"/>
        <family val="2"/>
      </rPr>
      <t>MW used for Desired MW and When Each One is Used</t>
    </r>
    <r>
      <rPr>
        <sz val="10"/>
        <color theme="1"/>
        <rFont val="Arial"/>
        <family val="2"/>
      </rPr>
      <t xml:space="preserve">
</t>
    </r>
  </si>
  <si>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</si>
  <si>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</si>
  <si>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</si>
  <si>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</si>
  <si>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</si>
  <si>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</si>
  <si>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</si>
  <si>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r>
      <rPr>
        <sz val="10"/>
        <rFont val="Arial"/>
        <family val="2"/>
      </rPr>
      <t>T</t>
    </r>
    <r>
      <rPr>
        <sz val="10"/>
        <color theme="1"/>
        <rFont val="Arial"/>
        <family val="2"/>
      </rPr>
      <t>riggers use of Dispatch LMP Desired MW (non-ramp limited value) as desired MW (increases the deviations)</t>
    </r>
  </si>
  <si>
    <t xml:space="preserve">If a unit is committed on a parameter-limited schedule (cost or Price PLS), its submitted parameters must be at least as flexible as the defined parameter limits for that unit. </t>
  </si>
  <si>
    <t>If a Capacity Performance generator is committed or running on its cost-based or price-based parameter limited schedule, the generator is NOT made-whole for intervals during which their submitted parameters are less flexible than the unit-specific parameters and for which there is no approved parameter exception or approved real-time value.  However, positive net revenues (revenues &gt; offer) for less flexible intervals continue to be used on the value side of the operating Reserve credit calculation to offset costs in other intervals.</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</si>
  <si>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</si>
  <si>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</si>
  <si>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</si>
  <si>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r>
      <t xml:space="preserve">
</t>
    </r>
    <r>
      <rPr>
        <u val="single"/>
        <sz val="10"/>
        <color indexed="8"/>
        <rFont val="Arial"/>
        <family val="2"/>
      </rPr>
      <t>5-minute interval deviations</t>
    </r>
    <r>
      <rPr>
        <sz val="10"/>
        <color theme="1"/>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val="single"/>
        <sz val="10"/>
        <color indexed="8"/>
        <rFont val="Arial"/>
        <family val="2"/>
      </rPr>
      <t>Hourly deviations</t>
    </r>
    <r>
      <rPr>
        <sz val="10"/>
        <color theme="1"/>
        <rFont val="Arial"/>
        <family val="2"/>
      </rPr>
      <t xml:space="preserve">
For all resources, if hourly average deviations are &lt;= 5MW, deviations are excused</t>
    </r>
  </si>
  <si>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</si>
  <si>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</si>
  <si>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 xml:space="preserve">Opportunity for cost recovery is maximized when a resource operates as desired by PJM in real-time.  Deviating from dispatch lessens the opportunity for cost recovery. 
Over generation: If overgeneration is &lt;= 10% of desired MW (RT MW &lt;= 110% desired MW), PJM will make the resource whole to the RT MW provided (including full start up and no load costs).  However, the cost of those overgeneration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</si>
  <si>
    <t>Eligibility during extensions</t>
  </si>
  <si>
    <t>1d</t>
  </si>
  <si>
    <t xml:space="preserve">Evaluate OR Segment design </t>
  </si>
  <si>
    <t>Actual RT MW is no longer globally used for specific unit types following removal of the CT Rule in November 2022</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</si>
  <si>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however,  losses to be made whole in those intervals will be floored at zero (min (cost-revenue, 0)).  This leaves revenues above cost earned in such intervals available to offset the startup costs that are part of the first segment.</t>
  </si>
  <si>
    <t>If the unit has not been released, Segment 2 starts with the interval immediately after the expiration of the DA commitment (for DA committed units) or expiration of min run (for RT committed units).  
Dispatch at times needs to stagger the release time of DA committed units so that thousands of MWs are not released at the same time.  New segments are created for the intervals beyond the DA commitment at present even though that staggered commitment it isn't an extension of the DA commitment.
If the unit has been released prior to or at the end of the DA commitment or min run time (and has not been turned over to run for company), no new segment is created and the ramp down is included in Segment 1.</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</si>
  <si>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Unit would only be made whole up to the MW desired by PJM. (definition of desired MW TBD)</t>
  </si>
  <si>
    <t xml:space="preserve">Resource is eligible if incremental energy offer  price mw pairs remain less than or equal to be last hour of PJM commitment and ramp down period </t>
  </si>
  <si>
    <t>Make Cost Development Subcommittee changes to incorporate shut down cost into start cost and discontinue eligibility following release</t>
  </si>
  <si>
    <t xml:space="preserve">
Resources with a soak process are not eligible prior to start of commitment. All intervals from synchronization to the start of the commitment, which are used for initial ramping and soaking to meet the commitment, are excluded from both make whole segments.
Resources without a soak process are Eligible for ramping intervals prior to the start of the commitment (limited to 30 minutes).</t>
  </si>
  <si>
    <t>Comparable incentives and requirements for supply vs demand</t>
  </si>
  <si>
    <t>Real time feedback for generators on how they are following Dispatch (i.e software/technology)</t>
  </si>
  <si>
    <t>Real Time Visibility into deviations and unit performance</t>
  </si>
  <si>
    <t xml:space="preserve">     For resources to follow PJM real-time SCED dispatch instructions</t>
  </si>
  <si>
    <t xml:space="preserve">     For resources to come online and offline consistent with PJM commitment instructions</t>
  </si>
  <si>
    <t xml:space="preserve">     For resources to maximize the operational flexibility they offer into the market</t>
  </si>
  <si>
    <t>PJM-scheduled resources "operating as requested by PJM" are eligible for balancing operating reserve make whole credits, where Operating as Requested means coming online and offline consistent with PJM instructions  Eligibility for Operating Reserve means the balancing operating reserve calculation is conducted for the resource.  The level to which the resource is made whole is driven by the BOR calculation rather than the determination of eligibility.</t>
  </si>
  <si>
    <t>Replace Dispatch LMP Desired MW with Tracking RLD MW in the Desired MW calculation</t>
  </si>
  <si>
    <t>Tracking Ramp Limited Desired (RLD) MW:
Ramp limited RT dispatch LMP desired MW value that builds off of the prior interval's desired MW value rather than the unit's SE value.</t>
  </si>
  <si>
    <t>Replace Ramp-Limited Desired MW with Tracking RLD MW in the Desired MW calculation</t>
  </si>
  <si>
    <t>Replace Dispatch Signal MW with Tracking RLD MW in the Desired MW calculation</t>
  </si>
  <si>
    <t xml:space="preserve">Energy Resources are provided the following information in Markets Gateway Dispatch Lamdba page.  The information is highlighted in - Section 4.4 of the Markets Gateway user guide
https://www.pjm.com/-/media/etools/markets-gateway/markets-gateway-user-guide.ashx. 
In addition, via electronic communication/Telemetry, resources are provided Desired Dispatch signal, Flexible Reserve Assignment,  Regulation assignments, Log Reason/Gen Runner Code.  The detailed telemetry information is found at the following location: https://www.pjm.com/-/media/planning/services-requests/generator-telemetry-list.ashx
</t>
  </si>
  <si>
    <t>% Off Dispatch determined by comparison of RT MW to Tracking RLD MW</t>
  </si>
  <si>
    <t>Balancing Value = Balancing Position * (Real-time LMP / 12)
where Balancing Position = Balancing Value MW Used - DA MW
Balancing Value MW Used = Greater of:
1) RT MW and
2) Lesser of:
    A) DA MW and
    B) Greater of:
         i)Operating Reserve Desired MW 
         ii) Committed Offer Desired MW
Bal Value Used = max ( RT MW , min ( max ( OR Desired MW , Committed Offer Desired MW) , DA MW ) )
If reduced for ancillary or manual dispatch, Bal Value Used = RT MW</t>
  </si>
  <si>
    <t xml:space="preserve">If a unit is released within 30 minutes of end of DA commitment / min run, no new segment is created. This is considered a late or staggered release rather than a new extension.  If unit is released &gt; 30 min beyond end of DA commitment or min run, then it is considered an extension and a new segment begins.
</t>
  </si>
  <si>
    <t>Exclude any negative balancing revenue that results from a unit overgenerating when LMPs are negative.  Only negative balancing revenue that is directed by PJM is included in the VALUE side of the equation.</t>
  </si>
  <si>
    <t>Resources without a soak process are not eligible prior to DA or RT commitment</t>
  </si>
  <si>
    <r>
      <t xml:space="preserve">Remove universal 3 hour limit and replace with resource type-specific limit
</t>
    </r>
    <r>
      <rPr>
        <sz val="10"/>
        <color indexed="10"/>
        <rFont val="Arial"/>
        <family val="2"/>
      </rPr>
      <t xml:space="preserve">-Coal Resources/Solid Fuel NUG/OIL/GAS Steam Resource = 90 Minutes, 
-CT Resources = 30 Minutes, 
-Combined Cycle Resources = 45 Minutes 
-Wind/Solar/Hydro/Battery = 0 minutes </t>
    </r>
    <r>
      <rPr>
        <sz val="10"/>
        <color theme="1"/>
        <rFont val="Arial"/>
        <family val="2"/>
      </rPr>
      <t xml:space="preserve">
</t>
    </r>
    <r>
      <rPr>
        <sz val="10"/>
        <color indexed="10"/>
        <rFont val="Arial"/>
        <family val="2"/>
      </rPr>
      <t>-Nuclear = Not eligible</t>
    </r>
    <r>
      <rPr>
        <sz val="10"/>
        <color theme="1"/>
        <rFont val="Arial"/>
        <family val="2"/>
      </rPr>
      <t xml:space="preserve">
Resource type-specific limit were developed utilizing historical resource type data - </t>
    </r>
    <r>
      <rPr>
        <sz val="10"/>
        <color indexed="10"/>
        <rFont val="Arial"/>
        <family val="2"/>
      </rPr>
      <t xml:space="preserve"> thresholds based on 90th percentile evaluation</t>
    </r>
    <r>
      <rPr>
        <sz val="10"/>
        <color theme="1"/>
        <rFont val="Arial"/>
        <family val="2"/>
      </rPr>
      <t xml:space="preserve">
</t>
    </r>
  </si>
  <si>
    <t>Status Quo plus Resources without a soak process are eligible only if incremental energy offer price mw pairs remain less than or equal to the first hour of PJM commitment.  (limited to 30 minutes)</t>
  </si>
  <si>
    <r>
      <rPr>
        <sz val="10"/>
        <color indexed="10"/>
        <rFont val="Arial"/>
        <family val="2"/>
      </rPr>
      <t>Remove universal 3 hour limit and replace with resource type-specific limit with the minimum limit being equal to the notification time for self-scheduling required as specified in M12</t>
    </r>
    <r>
      <rPr>
        <sz val="10"/>
        <color theme="1"/>
        <rFont val="Arial"/>
        <family val="2"/>
      </rPr>
      <t xml:space="preserve">
</t>
    </r>
    <r>
      <rPr>
        <sz val="10"/>
        <color indexed="10"/>
        <rFont val="Arial"/>
        <family val="2"/>
      </rPr>
      <t xml:space="preserve">-Coal Resources/Solid Fuel NUG/OIL/GAS Steam Resource = 90 Minutes, 
-CT Resources = 30 Minutes, 
-Combined Cycle Resources = 45 Minutes 
-Wind/Solar/Hydro/Battery as specified in M12 </t>
    </r>
    <r>
      <rPr>
        <sz val="10"/>
        <color theme="1"/>
        <rFont val="Arial"/>
        <family val="2"/>
      </rPr>
      <t xml:space="preserve">
</t>
    </r>
    <r>
      <rPr>
        <sz val="10"/>
        <color indexed="10"/>
        <rFont val="Arial"/>
        <family val="2"/>
      </rPr>
      <t>-Nuclear = Not eligible</t>
    </r>
    <r>
      <rPr>
        <sz val="10"/>
        <color theme="1"/>
        <rFont val="Arial"/>
        <family val="2"/>
      </rPr>
      <t xml:space="preserve">
Resource type-specific limit were developed utilizing historical resource type data - </t>
    </r>
    <r>
      <rPr>
        <sz val="10"/>
        <color indexed="10"/>
        <rFont val="Arial"/>
        <family val="2"/>
      </rPr>
      <t xml:space="preserve"> thresholds based on 90th percentile evaluation</t>
    </r>
    <r>
      <rPr>
        <sz val="10"/>
        <color theme="1"/>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</si>
</sst>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u val="single"/>
      <sz val="10"/>
      <color indexed="8"/>
      <name val="Arial"/>
      <family val="2"/>
    </font>
    <font>
      <sz val="10"/>
      <color indexed="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
      <i/>
      <sz val="10"/>
      <color theme="1"/>
      <name val="Arial"/>
      <family val="2"/>
    </font>
    <font>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5">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2" fillId="0" borderId="0" xfId="0" applyNumberFormat="1" applyFont="1" applyBorder="1" applyAlignment="1">
      <alignment wrapText="1"/>
    </xf>
    <xf numFmtId="0" fontId="55"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4" xfId="0" applyFont="1" applyFill="1" applyBorder="1" applyAlignment="1">
      <alignment horizontal="center" vertical="center"/>
    </xf>
    <xf numFmtId="0" fontId="52" fillId="0" borderId="13" xfId="0" applyFont="1" applyBorder="1" applyAlignment="1">
      <alignment/>
    </xf>
    <xf numFmtId="0" fontId="52"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3" fillId="8" borderId="12" xfId="0" applyFont="1" applyFill="1" applyBorder="1" applyAlignment="1">
      <alignment horizontal="left" vertical="center"/>
    </xf>
    <xf numFmtId="0" fontId="5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3" fillId="33" borderId="12"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2"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4" fillId="0" borderId="0" xfId="0" applyFont="1" applyBorder="1" applyAlignment="1">
      <alignment/>
    </xf>
    <xf numFmtId="0" fontId="54" fillId="0" borderId="16" xfId="0" applyFont="1" applyBorder="1" applyAlignment="1">
      <alignment/>
    </xf>
    <xf numFmtId="0" fontId="54" fillId="33" borderId="15" xfId="0" applyFont="1" applyFill="1" applyBorder="1" applyAlignment="1">
      <alignment/>
    </xf>
    <xf numFmtId="0" fontId="59" fillId="33" borderId="15" xfId="0" applyFont="1" applyFill="1" applyBorder="1" applyAlignment="1">
      <alignment/>
    </xf>
    <xf numFmtId="0" fontId="54" fillId="33" borderId="17" xfId="0" applyFont="1" applyFill="1" applyBorder="1" applyAlignment="1">
      <alignment/>
    </xf>
    <xf numFmtId="0" fontId="54" fillId="0" borderId="18" xfId="0" applyFont="1" applyBorder="1" applyAlignment="1">
      <alignment/>
    </xf>
    <xf numFmtId="0" fontId="54" fillId="0" borderId="19" xfId="0" applyFont="1" applyBorder="1" applyAlignment="1">
      <alignment/>
    </xf>
    <xf numFmtId="0" fontId="59" fillId="0" borderId="0" xfId="0" applyFont="1" applyAlignment="1">
      <alignment/>
    </xf>
    <xf numFmtId="0" fontId="0" fillId="0" borderId="0" xfId="0" applyAlignment="1">
      <alignment/>
    </xf>
    <xf numFmtId="14" fontId="0" fillId="0" borderId="13" xfId="0" applyNumberFormat="1" applyBorder="1" applyAlignment="1">
      <alignment/>
    </xf>
    <xf numFmtId="0" fontId="53"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Font="1" applyAlignment="1">
      <alignment horizontal="left" wrapText="1" indent="3"/>
    </xf>
    <xf numFmtId="0" fontId="53" fillId="0" borderId="0" xfId="0" applyFont="1" applyFill="1" applyAlignment="1">
      <alignment wrapText="1"/>
    </xf>
    <xf numFmtId="0" fontId="0" fillId="0" borderId="0" xfId="0" applyFont="1" applyBorder="1" applyAlignment="1">
      <alignment horizontal="left" wrapText="1" indent="3"/>
    </xf>
    <xf numFmtId="0" fontId="52" fillId="0" borderId="0" xfId="0" applyFont="1" applyAlignment="1">
      <alignment wrapText="1"/>
    </xf>
    <xf numFmtId="0" fontId="60" fillId="0" borderId="0" xfId="0" applyFont="1" applyAlignment="1">
      <alignment wrapText="1"/>
    </xf>
    <xf numFmtId="0" fontId="4" fillId="0" borderId="0" xfId="0" applyFont="1" applyFill="1" applyAlignment="1">
      <alignment horizontal="left" indent="2"/>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horizontal="left" indent="2"/>
    </xf>
    <xf numFmtId="0" fontId="4" fillId="0" borderId="0" xfId="0" applyFont="1" applyFill="1" applyAlignment="1">
      <alignment/>
    </xf>
    <xf numFmtId="0" fontId="0" fillId="0" borderId="0" xfId="0" applyFont="1" applyAlignment="1">
      <alignment horizontal="left" wrapText="1" indent="2"/>
    </xf>
    <xf numFmtId="0" fontId="61" fillId="0" borderId="0" xfId="0" applyFont="1" applyAlignment="1">
      <alignment wrapText="1"/>
    </xf>
    <xf numFmtId="0" fontId="0" fillId="0" borderId="0" xfId="0" applyFont="1" applyAlignment="1">
      <alignment vertical="top" wrapText="1"/>
    </xf>
    <xf numFmtId="0" fontId="4" fillId="0" borderId="0" xfId="0" applyFont="1" applyAlignment="1">
      <alignment wrapText="1"/>
    </xf>
    <xf numFmtId="0" fontId="54" fillId="0" borderId="0" xfId="0" applyFont="1" applyAlignment="1">
      <alignment wrapText="1"/>
    </xf>
    <xf numFmtId="0" fontId="54" fillId="0" borderId="0" xfId="0" applyFont="1" applyBorder="1" applyAlignment="1">
      <alignment wrapText="1"/>
    </xf>
    <xf numFmtId="0" fontId="54" fillId="0" borderId="18" xfId="0" applyFont="1" applyBorder="1" applyAlignment="1">
      <alignment wrapText="1"/>
    </xf>
    <xf numFmtId="0" fontId="53" fillId="0" borderId="0" xfId="0" applyFont="1" applyAlignment="1">
      <alignment horizontal="center" wrapText="1"/>
    </xf>
    <xf numFmtId="0" fontId="0" fillId="34" borderId="13" xfId="0" applyFill="1" applyBorder="1" applyAlignment="1">
      <alignment/>
    </xf>
    <xf numFmtId="0" fontId="36" fillId="34" borderId="0" xfId="0" applyFont="1" applyFill="1" applyAlignment="1">
      <alignment/>
    </xf>
    <xf numFmtId="0" fontId="62" fillId="0" borderId="0" xfId="0" applyFont="1" applyAlignment="1">
      <alignment vertical="center"/>
    </xf>
    <xf numFmtId="0" fontId="62" fillId="0" borderId="0" xfId="0" applyFont="1" applyAlignment="1">
      <alignment/>
    </xf>
    <xf numFmtId="0" fontId="4" fillId="0" borderId="0" xfId="0" applyFont="1" applyAlignment="1">
      <alignment horizontal="center" wrapText="1"/>
    </xf>
    <xf numFmtId="0" fontId="4" fillId="0" borderId="0" xfId="0" applyFont="1" applyAlignment="1">
      <alignment horizontal="left" wrapText="1" indent="2"/>
    </xf>
    <xf numFmtId="0" fontId="13" fillId="0" borderId="0" xfId="0" applyFont="1" applyAlignment="1">
      <alignment wrapText="1"/>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6" fillId="35"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2"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781050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239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utinj\AppData\Roaming\OpenText\OTEdit\EC_cera\c22991117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L71" comment="" totalsRowShown="0">
  <autoFilter ref="A6:L71"/>
  <tableColumns count="12">
    <tableColumn id="9" name="#"/>
    <tableColumn id="1" name="Design Components1"/>
    <tableColumn id="2" name="Priority"/>
    <tableColumn id="8" name="Status Quo - Conceptual Description"/>
    <tableColumn id="3" name="Status Quo - Detailed Calculation Description"/>
    <tableColumn id="4" name="A"/>
    <tableColumn id="5" name="B"/>
    <tableColumn id="6" name="C"/>
    <tableColumn id="7" name="D"/>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7"/>
  <sheetViews>
    <sheetView view="pageLayout" zoomScale="150" zoomScaleNormal="190" zoomScalePageLayoutView="150" workbookViewId="0" topLeftCell="B1">
      <selection activeCell="B14" sqref="B14"/>
    </sheetView>
  </sheetViews>
  <sheetFormatPr defaultColWidth="9.140625" defaultRowHeight="12.75"/>
  <cols>
    <col min="1" max="1" width="3.00390625" style="0" customWidth="1"/>
    <col min="2" max="2" width="118.421875" style="7" bestFit="1" customWidth="1"/>
  </cols>
  <sheetData>
    <row r="1" spans="1:2" ht="20.25">
      <c r="A1" s="100" t="str">
        <f>Setup!A2</f>
        <v>Market Implementation Committee</v>
      </c>
      <c r="B1" s="100"/>
    </row>
    <row r="2" spans="1:2" ht="18">
      <c r="A2" s="101" t="str">
        <f>Setup!A5</f>
        <v>Operating Reserve Clarification for Resources Operating as Requested by PJM</v>
      </c>
      <c r="B2" s="101"/>
    </row>
    <row r="3" spans="1:2" ht="18">
      <c r="A3" s="102" t="s">
        <v>23</v>
      </c>
      <c r="B3" s="102"/>
    </row>
    <row r="4" ht="12.75">
      <c r="B4" s="17" t="s">
        <v>54</v>
      </c>
    </row>
    <row r="6" spans="1:2" ht="15">
      <c r="A6">
        <v>1</v>
      </c>
      <c r="B6" s="95" t="s">
        <v>65</v>
      </c>
    </row>
    <row r="7" spans="1:2" ht="15">
      <c r="A7">
        <v>2</v>
      </c>
      <c r="B7" s="95" t="s">
        <v>66</v>
      </c>
    </row>
    <row r="8" spans="1:2" ht="15">
      <c r="A8">
        <v>3</v>
      </c>
      <c r="B8" s="95" t="s">
        <v>67</v>
      </c>
    </row>
    <row r="9" spans="1:2" ht="15">
      <c r="A9">
        <v>4</v>
      </c>
      <c r="B9" s="95" t="s">
        <v>68</v>
      </c>
    </row>
    <row r="10" spans="1:2" ht="15">
      <c r="A10">
        <v>5</v>
      </c>
      <c r="B10" s="95" t="s">
        <v>69</v>
      </c>
    </row>
    <row r="11" spans="1:2" ht="15">
      <c r="A11">
        <v>6</v>
      </c>
      <c r="B11" s="95" t="s">
        <v>70</v>
      </c>
    </row>
    <row r="12" s="68" customFormat="1" ht="3" customHeight="1">
      <c r="B12" s="95"/>
    </row>
    <row r="13" spans="1:2" ht="15">
      <c r="A13">
        <v>7</v>
      </c>
      <c r="B13" s="96" t="s">
        <v>72</v>
      </c>
    </row>
    <row r="14" s="68" customFormat="1" ht="15">
      <c r="B14" s="95" t="s">
        <v>167</v>
      </c>
    </row>
    <row r="15" ht="15">
      <c r="B15" s="95" t="s">
        <v>168</v>
      </c>
    </row>
    <row r="16" ht="15">
      <c r="B16" s="95" t="s">
        <v>169</v>
      </c>
    </row>
    <row r="17" spans="1:2" ht="15">
      <c r="A17">
        <v>8</v>
      </c>
      <c r="B17" s="95" t="s">
        <v>73</v>
      </c>
    </row>
    <row r="18" spans="1:2" ht="12.75">
      <c r="A18">
        <v>9</v>
      </c>
      <c r="B18" s="81" t="s">
        <v>74</v>
      </c>
    </row>
    <row r="19" spans="1:2" ht="12.75">
      <c r="A19" s="68">
        <v>10</v>
      </c>
      <c r="B19" s="88" t="s">
        <v>164</v>
      </c>
    </row>
    <row r="20" spans="1:2" ht="12.75">
      <c r="A20" s="68">
        <v>11</v>
      </c>
      <c r="B20" s="88" t="s">
        <v>165</v>
      </c>
    </row>
    <row r="21" ht="12.75">
      <c r="A21" s="68">
        <v>12</v>
      </c>
    </row>
    <row r="22" ht="12.75">
      <c r="A22" s="68">
        <v>13</v>
      </c>
    </row>
    <row r="23" ht="12.75">
      <c r="A23" s="68">
        <v>14</v>
      </c>
    </row>
    <row r="24" ht="12.75">
      <c r="A24" s="68">
        <v>15</v>
      </c>
    </row>
    <row r="25" ht="12.75">
      <c r="A25" s="68">
        <v>16</v>
      </c>
    </row>
    <row r="26" ht="12.75">
      <c r="A26" s="68">
        <v>17</v>
      </c>
    </row>
    <row r="27" ht="12.75">
      <c r="A27" s="68">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91"/>
  <sheetViews>
    <sheetView tabSelected="1" zoomScale="130" zoomScaleNormal="130" zoomScalePageLayoutView="0" workbookViewId="0" topLeftCell="F10">
      <selection activeCell="G11" sqref="G11"/>
    </sheetView>
  </sheetViews>
  <sheetFormatPr defaultColWidth="9.140625" defaultRowHeight="12.75"/>
  <cols>
    <col min="1" max="1" width="6.57421875" style="11" bestFit="1" customWidth="1"/>
    <col min="2" max="2" width="43.140625" style="71" customWidth="1"/>
    <col min="3" max="3" width="14.00390625" style="71" customWidth="1"/>
    <col min="4" max="4" width="55.8515625" style="71" customWidth="1"/>
    <col min="5" max="5" width="37.8515625" style="71" customWidth="1"/>
    <col min="6" max="6" width="44.8515625" style="7" customWidth="1"/>
    <col min="7" max="7" width="29.7109375" style="71" customWidth="1"/>
    <col min="8" max="8" width="42.00390625" style="71" customWidth="1"/>
    <col min="9" max="9" width="33.421875" style="71" customWidth="1"/>
    <col min="10" max="10" width="34.28125" style="71" customWidth="1"/>
    <col min="11" max="12" width="9.140625" style="71" customWidth="1"/>
    <col min="13" max="13" width="13.140625" style="71" bestFit="1" customWidth="1"/>
    <col min="14" max="16384" width="9.140625" style="71" customWidth="1"/>
  </cols>
  <sheetData>
    <row r="1" spans="1:9" ht="20.25">
      <c r="A1" s="100" t="str">
        <f>Setup!A2</f>
        <v>Market Implementation Committee</v>
      </c>
      <c r="B1" s="103"/>
      <c r="C1" s="103"/>
      <c r="D1" s="103"/>
      <c r="E1" s="103"/>
      <c r="F1" s="103"/>
      <c r="G1" s="103"/>
      <c r="H1" s="103"/>
      <c r="I1" s="103"/>
    </row>
    <row r="2" spans="1:9" ht="18">
      <c r="A2" s="101" t="str">
        <f>Setup!A5</f>
        <v>Operating Reserve Clarification for Resources Operating as Requested by PJM</v>
      </c>
      <c r="B2" s="103"/>
      <c r="C2" s="103"/>
      <c r="D2" s="103"/>
      <c r="E2" s="103"/>
      <c r="F2" s="103"/>
      <c r="G2" s="103"/>
      <c r="H2" s="103"/>
      <c r="I2" s="103"/>
    </row>
    <row r="3" spans="1:55" s="1" customFormat="1" ht="18">
      <c r="A3" s="102" t="s">
        <v>12</v>
      </c>
      <c r="B3" s="102"/>
      <c r="C3" s="102"/>
      <c r="D3" s="102"/>
      <c r="E3" s="102"/>
      <c r="F3" s="102"/>
      <c r="G3" s="102"/>
      <c r="H3" s="102"/>
      <c r="I3" s="10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6"/>
      <c r="G4" s="5"/>
      <c r="H4" s="5"/>
      <c r="I4" s="5"/>
    </row>
    <row r="5" spans="1:9" ht="14.25">
      <c r="A5" s="9"/>
      <c r="B5" s="5"/>
      <c r="C5" s="5"/>
      <c r="D5" s="104" t="s">
        <v>21</v>
      </c>
      <c r="E5" s="105"/>
      <c r="F5" s="105"/>
      <c r="G5" s="105"/>
      <c r="H5" s="105"/>
      <c r="I5" s="105"/>
    </row>
    <row r="6" spans="1:20" ht="51" customHeight="1">
      <c r="A6" s="10" t="s">
        <v>15</v>
      </c>
      <c r="B6" s="7" t="s">
        <v>24</v>
      </c>
      <c r="C6" s="7" t="s">
        <v>30</v>
      </c>
      <c r="D6" s="5" t="s">
        <v>95</v>
      </c>
      <c r="E6" s="5" t="s">
        <v>96</v>
      </c>
      <c r="F6" s="6" t="s">
        <v>0</v>
      </c>
      <c r="G6" s="5" t="s">
        <v>1</v>
      </c>
      <c r="H6" s="5" t="s">
        <v>2</v>
      </c>
      <c r="I6" s="5" t="s">
        <v>3</v>
      </c>
      <c r="J6" s="30" t="s">
        <v>77</v>
      </c>
      <c r="K6" s="30" t="s">
        <v>78</v>
      </c>
      <c r="L6" s="30" t="s">
        <v>81</v>
      </c>
      <c r="M6" s="30"/>
      <c r="N6" s="30"/>
      <c r="O6" s="30"/>
      <c r="P6" s="30"/>
      <c r="Q6" s="30"/>
      <c r="R6" s="30"/>
      <c r="S6" s="30"/>
      <c r="T6" s="30"/>
    </row>
    <row r="7" spans="1:20" ht="12.75">
      <c r="A7" s="10" t="s">
        <v>48</v>
      </c>
      <c r="B7" s="6" t="s">
        <v>49</v>
      </c>
      <c r="C7" s="6"/>
      <c r="D7" s="6" t="s">
        <v>79</v>
      </c>
      <c r="E7" s="6" t="s">
        <v>80</v>
      </c>
      <c r="F7" s="6"/>
      <c r="G7" s="5"/>
      <c r="H7" s="81"/>
      <c r="I7" s="5"/>
      <c r="J7" s="74"/>
      <c r="K7" s="82"/>
      <c r="L7" s="82"/>
      <c r="M7" s="30"/>
      <c r="N7" s="30"/>
      <c r="O7" s="30"/>
      <c r="P7" s="30"/>
      <c r="Q7" s="30"/>
      <c r="R7" s="30"/>
      <c r="S7" s="30"/>
      <c r="T7" s="30"/>
    </row>
    <row r="8" spans="1:20" ht="102">
      <c r="A8" s="10">
        <v>1</v>
      </c>
      <c r="B8" s="76" t="s">
        <v>76</v>
      </c>
      <c r="C8" s="29" t="s">
        <v>16</v>
      </c>
      <c r="D8" s="88" t="s">
        <v>170</v>
      </c>
      <c r="E8" s="88"/>
      <c r="F8" s="88"/>
      <c r="G8" s="5"/>
      <c r="H8" s="81"/>
      <c r="I8" s="5"/>
      <c r="J8" s="30"/>
      <c r="K8" s="30"/>
      <c r="L8" s="30"/>
      <c r="M8" s="30"/>
      <c r="N8" s="30"/>
      <c r="O8" s="30"/>
      <c r="P8" s="30"/>
      <c r="Q8" s="30"/>
      <c r="R8" s="30"/>
      <c r="S8" s="30"/>
      <c r="T8" s="30"/>
    </row>
    <row r="9" spans="1:20" ht="127.5">
      <c r="A9" s="10" t="s">
        <v>99</v>
      </c>
      <c r="B9" s="78" t="s">
        <v>82</v>
      </c>
      <c r="C9" s="29" t="s">
        <v>16</v>
      </c>
      <c r="D9" s="88" t="s">
        <v>163</v>
      </c>
      <c r="E9" s="88"/>
      <c r="F9" s="70" t="s">
        <v>182</v>
      </c>
      <c r="G9" s="70" t="s">
        <v>180</v>
      </c>
      <c r="H9" s="81"/>
      <c r="I9" s="5"/>
      <c r="J9" s="78"/>
      <c r="K9" s="30"/>
      <c r="L9" s="30"/>
      <c r="M9" s="30"/>
      <c r="N9" s="30"/>
      <c r="O9" s="30"/>
      <c r="P9" s="30"/>
      <c r="Q9" s="30"/>
      <c r="R9" s="30"/>
      <c r="S9" s="30"/>
      <c r="T9" s="30"/>
    </row>
    <row r="10" spans="1:20" ht="216.75">
      <c r="A10" s="97" t="s">
        <v>100</v>
      </c>
      <c r="B10" s="78" t="s">
        <v>83</v>
      </c>
      <c r="C10" s="29" t="s">
        <v>16</v>
      </c>
      <c r="D10" s="79" t="s">
        <v>152</v>
      </c>
      <c r="E10" s="88"/>
      <c r="F10" s="88" t="s">
        <v>158</v>
      </c>
      <c r="G10" s="88" t="s">
        <v>160</v>
      </c>
      <c r="H10" s="88"/>
      <c r="I10" s="5"/>
      <c r="J10" s="30"/>
      <c r="K10" s="30"/>
      <c r="L10" s="30"/>
      <c r="M10" s="30"/>
      <c r="N10" s="30"/>
      <c r="O10" s="30"/>
      <c r="P10" s="30"/>
      <c r="Q10" s="30"/>
      <c r="R10" s="30"/>
      <c r="S10" s="30"/>
      <c r="T10" s="30"/>
    </row>
    <row r="11" spans="1:20" ht="280.5">
      <c r="A11" s="97" t="s">
        <v>101</v>
      </c>
      <c r="B11" s="78" t="s">
        <v>84</v>
      </c>
      <c r="C11" s="29" t="s">
        <v>16</v>
      </c>
      <c r="D11" s="79" t="s">
        <v>151</v>
      </c>
      <c r="E11" s="88"/>
      <c r="F11" s="80" t="s">
        <v>181</v>
      </c>
      <c r="G11" s="88" t="s">
        <v>161</v>
      </c>
      <c r="H11" s="88" t="s">
        <v>162</v>
      </c>
      <c r="I11" s="80" t="s">
        <v>183</v>
      </c>
      <c r="J11" s="78"/>
      <c r="K11" s="30"/>
      <c r="L11" s="84"/>
      <c r="M11" s="30"/>
      <c r="N11" s="30"/>
      <c r="O11" s="30"/>
      <c r="P11" s="30"/>
      <c r="Q11" s="30"/>
      <c r="R11" s="30"/>
      <c r="S11" s="30"/>
      <c r="T11" s="30"/>
    </row>
    <row r="12" spans="1:20" ht="223.5" customHeight="1">
      <c r="A12" s="97" t="s">
        <v>155</v>
      </c>
      <c r="B12" s="98" t="s">
        <v>154</v>
      </c>
      <c r="C12" s="29" t="s">
        <v>16</v>
      </c>
      <c r="D12" s="88" t="s">
        <v>159</v>
      </c>
      <c r="E12" s="88"/>
      <c r="F12" s="88" t="s">
        <v>178</v>
      </c>
      <c r="G12" s="29"/>
      <c r="H12" s="88"/>
      <c r="I12" s="5"/>
      <c r="J12" s="78"/>
      <c r="K12" s="30"/>
      <c r="L12" s="30"/>
      <c r="M12" s="30"/>
      <c r="N12" s="30"/>
      <c r="O12" s="30"/>
      <c r="P12" s="30"/>
      <c r="Q12" s="30"/>
      <c r="R12" s="30"/>
      <c r="S12" s="30"/>
      <c r="T12" s="30"/>
    </row>
    <row r="13" spans="1:20" ht="306">
      <c r="A13" s="80">
        <v>2</v>
      </c>
      <c r="B13" s="76" t="s">
        <v>129</v>
      </c>
      <c r="C13" s="29" t="s">
        <v>16</v>
      </c>
      <c r="D13" s="6" t="s">
        <v>153</v>
      </c>
      <c r="E13" s="81"/>
      <c r="F13" s="6"/>
      <c r="G13" s="70"/>
      <c r="H13" s="81"/>
      <c r="I13" s="82"/>
      <c r="J13" s="83"/>
      <c r="K13" s="84"/>
      <c r="L13" s="84"/>
      <c r="M13" s="30"/>
      <c r="N13" s="30"/>
      <c r="O13" s="30"/>
      <c r="P13" s="30"/>
      <c r="Q13" s="30"/>
      <c r="R13" s="30"/>
      <c r="S13" s="30"/>
      <c r="T13" s="30"/>
    </row>
    <row r="14" spans="1:20" ht="204">
      <c r="A14" s="80" t="s">
        <v>102</v>
      </c>
      <c r="B14" s="72" t="s">
        <v>109</v>
      </c>
      <c r="C14" s="29" t="s">
        <v>16</v>
      </c>
      <c r="D14" s="6" t="s">
        <v>98</v>
      </c>
      <c r="E14" s="6" t="s">
        <v>128</v>
      </c>
      <c r="F14" s="6"/>
      <c r="G14" s="82"/>
      <c r="H14" s="81"/>
      <c r="I14" s="82"/>
      <c r="J14" s="83"/>
      <c r="K14" s="84"/>
      <c r="L14" s="84"/>
      <c r="M14" s="30"/>
      <c r="N14" s="30"/>
      <c r="O14" s="30"/>
      <c r="P14" s="30"/>
      <c r="Q14" s="30"/>
      <c r="R14" s="30"/>
      <c r="S14" s="30"/>
      <c r="T14" s="30"/>
    </row>
    <row r="15" spans="1:20" ht="245.25" customHeight="1">
      <c r="A15" s="80" t="s">
        <v>103</v>
      </c>
      <c r="B15" s="72" t="s">
        <v>108</v>
      </c>
      <c r="C15" s="29" t="s">
        <v>16</v>
      </c>
      <c r="D15" s="6" t="s">
        <v>98</v>
      </c>
      <c r="E15" s="88" t="s">
        <v>177</v>
      </c>
      <c r="F15" s="6"/>
      <c r="G15" s="82"/>
      <c r="H15" s="81"/>
      <c r="I15" s="82"/>
      <c r="J15" s="83"/>
      <c r="K15" s="84"/>
      <c r="L15" s="84"/>
      <c r="M15" s="30"/>
      <c r="N15" s="30"/>
      <c r="O15" s="30"/>
      <c r="P15" s="30"/>
      <c r="Q15" s="30"/>
      <c r="R15" s="30"/>
      <c r="S15" s="30"/>
      <c r="T15" s="30"/>
    </row>
    <row r="16" spans="1:20" ht="140.25">
      <c r="A16" s="80" t="s">
        <v>104</v>
      </c>
      <c r="B16" s="75" t="s">
        <v>127</v>
      </c>
      <c r="C16" s="29" t="s">
        <v>16</v>
      </c>
      <c r="D16" s="6" t="s">
        <v>97</v>
      </c>
      <c r="E16" s="81"/>
      <c r="F16" s="92" t="s">
        <v>179</v>
      </c>
      <c r="G16" s="82"/>
      <c r="H16" s="81"/>
      <c r="I16" s="82"/>
      <c r="J16" s="83"/>
      <c r="K16" s="84"/>
      <c r="L16" s="84"/>
      <c r="M16" s="30"/>
      <c r="N16" s="30"/>
      <c r="O16" s="30"/>
      <c r="P16" s="30"/>
      <c r="Q16" s="30"/>
      <c r="R16" s="30"/>
      <c r="S16" s="30"/>
      <c r="T16" s="30"/>
    </row>
    <row r="17" spans="1:20" ht="165.75">
      <c r="A17" s="80" t="s">
        <v>105</v>
      </c>
      <c r="B17" s="73" t="s">
        <v>75</v>
      </c>
      <c r="C17" s="29" t="s">
        <v>16</v>
      </c>
      <c r="D17" s="7" t="s">
        <v>143</v>
      </c>
      <c r="E17" s="81"/>
      <c r="F17" s="70"/>
      <c r="G17" s="82"/>
      <c r="H17" s="81"/>
      <c r="I17" s="82"/>
      <c r="J17" s="83"/>
      <c r="K17" s="84"/>
      <c r="L17" s="84"/>
      <c r="M17" s="30"/>
      <c r="N17" s="30"/>
      <c r="O17" s="30"/>
      <c r="P17" s="30"/>
      <c r="Q17" s="30"/>
      <c r="R17" s="30"/>
      <c r="S17" s="30"/>
      <c r="T17" s="30"/>
    </row>
    <row r="18" spans="1:20" ht="12.75">
      <c r="A18" s="80"/>
      <c r="B18" s="81"/>
      <c r="C18" s="29"/>
      <c r="D18" s="81"/>
      <c r="E18" s="81"/>
      <c r="F18" s="81"/>
      <c r="G18" s="82"/>
      <c r="H18" s="81"/>
      <c r="I18" s="82"/>
      <c r="J18" s="83"/>
      <c r="K18" s="84"/>
      <c r="L18" s="84"/>
      <c r="M18" s="30"/>
      <c r="N18" s="30"/>
      <c r="O18" s="30"/>
      <c r="P18" s="30"/>
      <c r="Q18" s="30"/>
      <c r="R18" s="30"/>
      <c r="S18" s="30"/>
      <c r="T18" s="30"/>
    </row>
    <row r="19" spans="1:20" ht="38.25">
      <c r="A19" s="80">
        <v>3</v>
      </c>
      <c r="B19" s="76" t="s">
        <v>114</v>
      </c>
      <c r="C19" s="29" t="s">
        <v>18</v>
      </c>
      <c r="D19" s="81" t="s">
        <v>115</v>
      </c>
      <c r="E19" s="81"/>
      <c r="F19" s="81"/>
      <c r="G19" s="82"/>
      <c r="H19" s="81"/>
      <c r="I19" s="82"/>
      <c r="J19" s="83"/>
      <c r="K19" s="84"/>
      <c r="L19" s="84"/>
      <c r="M19" s="30"/>
      <c r="N19" s="30"/>
      <c r="O19" s="30"/>
      <c r="P19" s="30"/>
      <c r="Q19" s="30"/>
      <c r="R19" s="30"/>
      <c r="S19" s="30"/>
      <c r="T19" s="30"/>
    </row>
    <row r="20" spans="1:20" ht="102">
      <c r="A20" s="80" t="s">
        <v>106</v>
      </c>
      <c r="B20" s="85" t="s">
        <v>86</v>
      </c>
      <c r="C20" s="29" t="s">
        <v>18</v>
      </c>
      <c r="D20" s="6" t="s">
        <v>133</v>
      </c>
      <c r="E20" s="81"/>
      <c r="F20" s="81"/>
      <c r="G20" s="82"/>
      <c r="H20" s="81"/>
      <c r="I20" s="82"/>
      <c r="J20" s="83"/>
      <c r="K20" s="84"/>
      <c r="L20" s="84"/>
      <c r="M20" s="30"/>
      <c r="N20" s="30"/>
      <c r="O20" s="30"/>
      <c r="P20" s="30"/>
      <c r="Q20" s="30"/>
      <c r="R20" s="30"/>
      <c r="S20" s="30"/>
      <c r="T20" s="30"/>
    </row>
    <row r="21" spans="1:20" ht="89.25">
      <c r="A21" s="80" t="s">
        <v>107</v>
      </c>
      <c r="B21" s="85" t="s">
        <v>87</v>
      </c>
      <c r="C21" s="29" t="s">
        <v>18</v>
      </c>
      <c r="D21" s="6" t="s">
        <v>134</v>
      </c>
      <c r="E21" s="81"/>
      <c r="F21" s="81"/>
      <c r="G21" s="82"/>
      <c r="H21" s="81"/>
      <c r="I21" s="82"/>
      <c r="J21" s="83"/>
      <c r="K21" s="84"/>
      <c r="L21" s="84"/>
      <c r="M21" s="30"/>
      <c r="N21" s="30"/>
      <c r="O21" s="30"/>
      <c r="P21" s="30"/>
      <c r="Q21" s="30"/>
      <c r="R21" s="30"/>
      <c r="S21" s="30"/>
      <c r="T21" s="30"/>
    </row>
    <row r="22" spans="1:20" ht="12.75">
      <c r="A22" s="80"/>
      <c r="B22" s="81"/>
      <c r="C22" s="29"/>
      <c r="D22" s="81"/>
      <c r="E22" s="81"/>
      <c r="F22" s="81"/>
      <c r="G22" s="82"/>
      <c r="H22" s="81"/>
      <c r="I22" s="82"/>
      <c r="J22" s="83"/>
      <c r="K22" s="84"/>
      <c r="L22" s="84"/>
      <c r="M22" s="30"/>
      <c r="N22" s="30"/>
      <c r="O22" s="30"/>
      <c r="P22" s="30"/>
      <c r="Q22" s="30"/>
      <c r="R22" s="30"/>
      <c r="S22" s="30"/>
      <c r="T22" s="30"/>
    </row>
    <row r="23" spans="1:20" ht="89.25">
      <c r="A23" s="80">
        <v>4</v>
      </c>
      <c r="B23" s="76" t="s">
        <v>88</v>
      </c>
      <c r="C23" s="29" t="s">
        <v>18</v>
      </c>
      <c r="D23" s="6" t="s">
        <v>116</v>
      </c>
      <c r="E23" s="81"/>
      <c r="F23" s="81"/>
      <c r="G23" s="82"/>
      <c r="H23" s="81"/>
      <c r="I23" s="82"/>
      <c r="J23" s="83"/>
      <c r="K23" s="84"/>
      <c r="L23" s="84"/>
      <c r="M23" s="30"/>
      <c r="N23" s="30"/>
      <c r="O23" s="30"/>
      <c r="P23" s="30"/>
      <c r="Q23" s="30"/>
      <c r="R23" s="30"/>
      <c r="S23" s="30"/>
      <c r="T23" s="30"/>
    </row>
    <row r="24" spans="1:20" ht="51">
      <c r="A24" s="80" t="s">
        <v>110</v>
      </c>
      <c r="B24" s="85" t="s">
        <v>85</v>
      </c>
      <c r="C24" s="29" t="s">
        <v>18</v>
      </c>
      <c r="D24" s="6" t="s">
        <v>135</v>
      </c>
      <c r="E24" s="81"/>
      <c r="F24" s="81"/>
      <c r="G24" s="82"/>
      <c r="H24" s="81"/>
      <c r="I24" s="82"/>
      <c r="J24" s="83"/>
      <c r="K24" s="84"/>
      <c r="L24" s="84"/>
      <c r="M24" s="30"/>
      <c r="N24" s="30"/>
      <c r="O24" s="30"/>
      <c r="P24" s="30"/>
      <c r="Q24" s="30"/>
      <c r="R24" s="30"/>
      <c r="S24" s="30"/>
      <c r="T24" s="30"/>
    </row>
    <row r="25" spans="1:20" ht="25.5">
      <c r="A25" s="80" t="s">
        <v>111</v>
      </c>
      <c r="B25" s="85" t="s">
        <v>89</v>
      </c>
      <c r="C25" s="29" t="s">
        <v>18</v>
      </c>
      <c r="D25" s="6" t="s">
        <v>144</v>
      </c>
      <c r="E25" s="81"/>
      <c r="F25" s="81"/>
      <c r="G25" s="82"/>
      <c r="H25" s="81"/>
      <c r="I25" s="82"/>
      <c r="J25" s="83"/>
      <c r="K25" s="84"/>
      <c r="L25" s="84"/>
      <c r="M25" s="30"/>
      <c r="N25" s="30"/>
      <c r="O25" s="30"/>
      <c r="P25" s="30"/>
      <c r="Q25" s="30"/>
      <c r="R25" s="30"/>
      <c r="S25" s="30"/>
      <c r="T25" s="30"/>
    </row>
    <row r="26" spans="1:20" ht="12.75">
      <c r="A26" s="10"/>
      <c r="B26" s="6"/>
      <c r="C26" s="29"/>
      <c r="D26" s="6"/>
      <c r="E26" s="6"/>
      <c r="F26" s="6"/>
      <c r="G26" s="5"/>
      <c r="H26" s="81"/>
      <c r="I26" s="5"/>
      <c r="J26" s="78"/>
      <c r="K26" s="30"/>
      <c r="L26" s="30"/>
      <c r="M26" s="30"/>
      <c r="N26" s="30"/>
      <c r="O26" s="30"/>
      <c r="P26" s="30"/>
      <c r="Q26" s="30"/>
      <c r="R26" s="30"/>
      <c r="S26" s="30"/>
      <c r="T26" s="30"/>
    </row>
    <row r="27" spans="1:20" ht="38.25">
      <c r="A27" s="80">
        <v>5</v>
      </c>
      <c r="B27" s="76" t="s">
        <v>117</v>
      </c>
      <c r="C27" s="29" t="s">
        <v>18</v>
      </c>
      <c r="D27" s="6" t="s">
        <v>145</v>
      </c>
      <c r="E27" s="6"/>
      <c r="F27" s="6"/>
      <c r="G27" s="5"/>
      <c r="H27" s="81"/>
      <c r="I27" s="5"/>
      <c r="J27" s="78"/>
      <c r="K27" s="30"/>
      <c r="L27" s="30"/>
      <c r="M27" s="30"/>
      <c r="N27" s="30"/>
      <c r="O27" s="30"/>
      <c r="P27" s="30"/>
      <c r="Q27" s="30"/>
      <c r="R27" s="30"/>
      <c r="S27" s="30"/>
      <c r="T27" s="30"/>
    </row>
    <row r="28" spans="1:20" ht="114.75">
      <c r="A28" s="10" t="s">
        <v>112</v>
      </c>
      <c r="B28" s="85" t="s">
        <v>85</v>
      </c>
      <c r="C28" s="29" t="s">
        <v>18</v>
      </c>
      <c r="D28" s="88" t="s">
        <v>146</v>
      </c>
      <c r="E28" s="6"/>
      <c r="F28" s="6"/>
      <c r="G28" s="5"/>
      <c r="H28" s="81"/>
      <c r="I28" s="5"/>
      <c r="J28" s="78"/>
      <c r="K28" s="30"/>
      <c r="L28" s="30"/>
      <c r="M28" s="30"/>
      <c r="N28" s="30"/>
      <c r="O28" s="30"/>
      <c r="P28" s="30"/>
      <c r="Q28" s="30"/>
      <c r="R28" s="30"/>
      <c r="S28" s="30"/>
      <c r="T28" s="30"/>
    </row>
    <row r="29" spans="1:20" ht="12.75">
      <c r="A29" s="80" t="s">
        <v>113</v>
      </c>
      <c r="B29" s="85" t="s">
        <v>89</v>
      </c>
      <c r="C29" s="29" t="s">
        <v>18</v>
      </c>
      <c r="D29" s="88" t="s">
        <v>147</v>
      </c>
      <c r="E29" s="81"/>
      <c r="F29" s="81"/>
      <c r="G29" s="82"/>
      <c r="H29" s="81"/>
      <c r="I29" s="82"/>
      <c r="J29" s="83"/>
      <c r="K29" s="84"/>
      <c r="L29" s="84"/>
      <c r="M29" s="30"/>
      <c r="N29" s="30"/>
      <c r="O29" s="30"/>
      <c r="P29" s="30"/>
      <c r="Q29" s="30"/>
      <c r="R29" s="30"/>
      <c r="S29" s="30"/>
      <c r="T29" s="30"/>
    </row>
    <row r="30" spans="1:20" ht="12.75">
      <c r="A30" s="10"/>
      <c r="B30" s="6"/>
      <c r="C30" s="29"/>
      <c r="D30" s="6"/>
      <c r="E30" s="6"/>
      <c r="F30" s="6"/>
      <c r="G30" s="5"/>
      <c r="H30" s="81"/>
      <c r="I30" s="5"/>
      <c r="J30" s="78"/>
      <c r="K30" s="30"/>
      <c r="L30" s="30"/>
      <c r="M30" s="30"/>
      <c r="N30" s="30"/>
      <c r="O30" s="30"/>
      <c r="P30" s="30"/>
      <c r="Q30" s="30"/>
      <c r="R30" s="30"/>
      <c r="S30" s="30"/>
      <c r="T30" s="30"/>
    </row>
    <row r="31" spans="1:20" ht="38.25">
      <c r="A31" s="80">
        <v>6</v>
      </c>
      <c r="B31" s="6" t="s">
        <v>136</v>
      </c>
      <c r="C31" s="29" t="s">
        <v>32</v>
      </c>
      <c r="D31" s="86"/>
      <c r="E31" s="81"/>
      <c r="F31" s="81"/>
      <c r="G31" s="82"/>
      <c r="H31" s="81"/>
      <c r="I31" s="82"/>
      <c r="J31" s="83"/>
      <c r="K31" s="84"/>
      <c r="L31" s="84"/>
      <c r="M31" s="30"/>
      <c r="N31" s="30"/>
      <c r="O31" s="30"/>
      <c r="P31" s="30"/>
      <c r="Q31" s="30"/>
      <c r="R31" s="30"/>
      <c r="S31" s="30"/>
      <c r="T31" s="30"/>
    </row>
    <row r="32" spans="1:20" ht="25.5">
      <c r="A32" s="80" t="s">
        <v>121</v>
      </c>
      <c r="B32" s="72" t="s">
        <v>139</v>
      </c>
      <c r="C32" s="29" t="s">
        <v>32</v>
      </c>
      <c r="D32" s="81" t="s">
        <v>119</v>
      </c>
      <c r="E32" s="81"/>
      <c r="F32" s="88" t="s">
        <v>173</v>
      </c>
      <c r="G32" s="82"/>
      <c r="H32" s="81"/>
      <c r="I32" s="82"/>
      <c r="J32" s="83"/>
      <c r="K32" s="84"/>
      <c r="L32" s="84"/>
      <c r="M32" s="30"/>
      <c r="N32" s="30"/>
      <c r="O32" s="30"/>
      <c r="P32" s="30"/>
      <c r="Q32" s="30"/>
      <c r="R32" s="30"/>
      <c r="S32" s="30"/>
      <c r="T32" s="30"/>
    </row>
    <row r="33" spans="1:20" ht="114.75">
      <c r="A33" s="80" t="s">
        <v>122</v>
      </c>
      <c r="B33" s="85" t="s">
        <v>90</v>
      </c>
      <c r="C33" s="29" t="s">
        <v>32</v>
      </c>
      <c r="D33" s="6" t="s">
        <v>137</v>
      </c>
      <c r="E33" s="81"/>
      <c r="F33" s="88" t="s">
        <v>174</v>
      </c>
      <c r="G33" s="82"/>
      <c r="H33" s="81"/>
      <c r="I33" s="82"/>
      <c r="J33" s="83"/>
      <c r="K33" s="84"/>
      <c r="L33" s="84"/>
      <c r="M33" s="30"/>
      <c r="N33" s="30"/>
      <c r="O33" s="30"/>
      <c r="P33" s="30"/>
      <c r="Q33" s="30"/>
      <c r="R33" s="30"/>
      <c r="S33" s="30"/>
      <c r="T33" s="30"/>
    </row>
    <row r="34" spans="1:20" ht="331.5">
      <c r="A34" s="80" t="s">
        <v>123</v>
      </c>
      <c r="B34" s="85" t="s">
        <v>92</v>
      </c>
      <c r="C34" s="29" t="s">
        <v>32</v>
      </c>
      <c r="D34" s="6" t="s">
        <v>138</v>
      </c>
      <c r="E34" s="88" t="s">
        <v>148</v>
      </c>
      <c r="F34" s="88" t="s">
        <v>171</v>
      </c>
      <c r="G34" s="82"/>
      <c r="H34" s="81"/>
      <c r="I34" s="82"/>
      <c r="J34" s="83"/>
      <c r="K34" s="84"/>
      <c r="L34" s="84"/>
      <c r="M34" s="30"/>
      <c r="N34" s="30"/>
      <c r="O34" s="30"/>
      <c r="P34" s="30"/>
      <c r="Q34" s="30"/>
      <c r="R34" s="30"/>
      <c r="S34" s="30"/>
      <c r="T34" s="30"/>
    </row>
    <row r="35" spans="1:20" ht="25.5">
      <c r="A35" s="80" t="s">
        <v>124</v>
      </c>
      <c r="B35" s="85" t="s">
        <v>94</v>
      </c>
      <c r="C35" s="29" t="s">
        <v>32</v>
      </c>
      <c r="D35" s="88" t="s">
        <v>157</v>
      </c>
      <c r="E35" s="81"/>
      <c r="F35" s="80"/>
      <c r="G35" s="82"/>
      <c r="H35" s="81"/>
      <c r="I35" s="82"/>
      <c r="J35" s="83"/>
      <c r="K35" s="84"/>
      <c r="L35" s="84"/>
      <c r="M35" s="30"/>
      <c r="N35" s="30"/>
      <c r="O35" s="30"/>
      <c r="P35" s="30"/>
      <c r="Q35" s="30"/>
      <c r="R35" s="30"/>
      <c r="S35" s="30"/>
      <c r="T35" s="30"/>
    </row>
    <row r="36" spans="1:20" ht="255">
      <c r="A36" s="80" t="s">
        <v>125</v>
      </c>
      <c r="B36" s="72" t="s">
        <v>149</v>
      </c>
      <c r="C36" s="29" t="s">
        <v>32</v>
      </c>
      <c r="D36" s="81" t="s">
        <v>118</v>
      </c>
      <c r="E36" s="6" t="s">
        <v>140</v>
      </c>
      <c r="F36" s="92"/>
      <c r="G36" s="82"/>
      <c r="H36" s="81"/>
      <c r="I36" s="82"/>
      <c r="J36" s="83"/>
      <c r="K36" s="84"/>
      <c r="L36" s="84"/>
      <c r="M36" s="30"/>
      <c r="N36" s="30"/>
      <c r="O36" s="30"/>
      <c r="P36" s="30"/>
      <c r="Q36" s="30"/>
      <c r="R36" s="30"/>
      <c r="S36" s="30"/>
      <c r="T36" s="30"/>
    </row>
    <row r="37" spans="1:20" ht="51">
      <c r="A37" s="80" t="s">
        <v>126</v>
      </c>
      <c r="B37" s="85" t="s">
        <v>91</v>
      </c>
      <c r="C37" s="29" t="s">
        <v>32</v>
      </c>
      <c r="D37" s="81" t="s">
        <v>93</v>
      </c>
      <c r="E37" s="81"/>
      <c r="F37" s="88" t="s">
        <v>172</v>
      </c>
      <c r="G37" s="82"/>
      <c r="H37" s="81"/>
      <c r="I37" s="82"/>
      <c r="J37" s="83"/>
      <c r="K37" s="84"/>
      <c r="L37" s="84"/>
      <c r="M37" s="30"/>
      <c r="N37" s="30"/>
      <c r="O37" s="30"/>
      <c r="P37" s="30"/>
      <c r="Q37" s="30"/>
      <c r="R37" s="30"/>
      <c r="S37" s="30"/>
      <c r="T37" s="30"/>
    </row>
    <row r="38" spans="1:20" ht="395.25">
      <c r="A38" s="80">
        <v>7</v>
      </c>
      <c r="B38" s="76" t="s">
        <v>130</v>
      </c>
      <c r="C38" s="29" t="s">
        <v>16</v>
      </c>
      <c r="D38" s="87" t="s">
        <v>141</v>
      </c>
      <c r="E38" s="6" t="s">
        <v>142</v>
      </c>
      <c r="F38" s="88" t="s">
        <v>176</v>
      </c>
      <c r="G38" s="82"/>
      <c r="H38" s="81"/>
      <c r="I38" s="82"/>
      <c r="J38" s="83"/>
      <c r="K38" s="84"/>
      <c r="L38" s="84"/>
      <c r="M38" s="30"/>
      <c r="N38" s="30"/>
      <c r="O38" s="30"/>
      <c r="P38" s="30"/>
      <c r="Q38" s="30"/>
      <c r="R38" s="30"/>
      <c r="S38" s="30"/>
      <c r="T38" s="30"/>
    </row>
    <row r="39" spans="1:20" ht="89.25">
      <c r="A39" s="80">
        <v>8</v>
      </c>
      <c r="B39" s="76" t="s">
        <v>131</v>
      </c>
      <c r="C39" s="29" t="s">
        <v>18</v>
      </c>
      <c r="D39" s="6" t="s">
        <v>120</v>
      </c>
      <c r="E39" s="81"/>
      <c r="F39" s="81"/>
      <c r="G39" s="82"/>
      <c r="H39" s="81"/>
      <c r="I39" s="82"/>
      <c r="J39" s="83"/>
      <c r="K39" s="84"/>
      <c r="L39" s="84"/>
      <c r="M39" s="30"/>
      <c r="N39" s="30"/>
      <c r="O39" s="30"/>
      <c r="P39" s="30"/>
      <c r="Q39" s="30"/>
      <c r="R39" s="30"/>
      <c r="S39" s="30"/>
      <c r="T39" s="30"/>
    </row>
    <row r="40" spans="1:20" ht="204">
      <c r="A40" s="80">
        <v>9</v>
      </c>
      <c r="B40" s="76" t="s">
        <v>132</v>
      </c>
      <c r="C40" s="29" t="s">
        <v>18</v>
      </c>
      <c r="D40" s="6" t="s">
        <v>150</v>
      </c>
      <c r="E40" s="6"/>
      <c r="F40" s="81"/>
      <c r="G40" s="82"/>
      <c r="H40" s="81"/>
      <c r="I40" s="82"/>
      <c r="J40" s="83"/>
      <c r="K40" s="84"/>
      <c r="L40" s="84"/>
      <c r="M40" s="30"/>
      <c r="N40" s="30"/>
      <c r="O40" s="30"/>
      <c r="P40" s="30"/>
      <c r="Q40" s="30"/>
      <c r="R40" s="30"/>
      <c r="S40" s="30"/>
      <c r="T40" s="30"/>
    </row>
    <row r="41" spans="1:20" ht="198.75" customHeight="1">
      <c r="A41" s="97">
        <v>10</v>
      </c>
      <c r="B41" s="99" t="s">
        <v>166</v>
      </c>
      <c r="C41" s="29" t="s">
        <v>32</v>
      </c>
      <c r="D41" s="88" t="s">
        <v>175</v>
      </c>
      <c r="E41" s="81"/>
      <c r="F41" s="81"/>
      <c r="G41" s="82"/>
      <c r="H41" s="81"/>
      <c r="I41" s="82"/>
      <c r="J41" s="83"/>
      <c r="K41" s="84"/>
      <c r="L41" s="84"/>
      <c r="M41" s="30"/>
      <c r="N41" s="30"/>
      <c r="O41" s="30"/>
      <c r="P41" s="30"/>
      <c r="Q41" s="30"/>
      <c r="R41" s="30"/>
      <c r="S41" s="30"/>
      <c r="T41" s="30"/>
    </row>
    <row r="42" spans="1:20" ht="12.75">
      <c r="A42" s="80"/>
      <c r="B42" s="81"/>
      <c r="C42" s="82"/>
      <c r="D42" s="82"/>
      <c r="E42" s="81"/>
      <c r="F42" s="81"/>
      <c r="G42" s="82"/>
      <c r="H42" s="81"/>
      <c r="I42" s="82"/>
      <c r="J42" s="83"/>
      <c r="K42" s="84"/>
      <c r="L42" s="84"/>
      <c r="M42" s="30"/>
      <c r="N42" s="30"/>
      <c r="O42" s="30"/>
      <c r="P42" s="30"/>
      <c r="Q42" s="30"/>
      <c r="R42" s="30"/>
      <c r="S42" s="30"/>
      <c r="T42" s="30"/>
    </row>
    <row r="43" spans="1:20" ht="12.75">
      <c r="A43" s="80"/>
      <c r="B43" s="81"/>
      <c r="C43" s="82"/>
      <c r="D43" s="81"/>
      <c r="E43" s="81"/>
      <c r="F43" s="81"/>
      <c r="G43" s="82"/>
      <c r="H43" s="81"/>
      <c r="I43" s="82"/>
      <c r="J43" s="83"/>
      <c r="K43" s="84"/>
      <c r="L43" s="84"/>
      <c r="M43" s="30"/>
      <c r="N43" s="30"/>
      <c r="O43" s="30"/>
      <c r="P43" s="30"/>
      <c r="Q43" s="30"/>
      <c r="R43" s="30"/>
      <c r="S43" s="30"/>
      <c r="T43" s="30"/>
    </row>
    <row r="44" spans="1:20" ht="12.75">
      <c r="A44" s="80"/>
      <c r="B44" s="81"/>
      <c r="C44" s="82"/>
      <c r="D44" s="81"/>
      <c r="E44" s="81"/>
      <c r="F44" s="81"/>
      <c r="G44" s="82"/>
      <c r="H44" s="81"/>
      <c r="I44" s="82"/>
      <c r="J44" s="83"/>
      <c r="K44" s="84"/>
      <c r="L44" s="84"/>
      <c r="M44" s="30"/>
      <c r="N44" s="30"/>
      <c r="O44" s="30"/>
      <c r="P44" s="30"/>
      <c r="Q44" s="30"/>
      <c r="R44" s="30"/>
      <c r="S44" s="30"/>
      <c r="T44" s="30"/>
    </row>
    <row r="45" spans="1:20" ht="12.75">
      <c r="A45" s="10"/>
      <c r="B45" s="77"/>
      <c r="C45" s="5"/>
      <c r="D45" s="7"/>
      <c r="E45" s="6"/>
      <c r="F45" s="6"/>
      <c r="G45" s="5"/>
      <c r="H45" s="81"/>
      <c r="I45" s="5"/>
      <c r="J45" s="30"/>
      <c r="K45" s="30"/>
      <c r="L45" s="30"/>
      <c r="M45" s="30"/>
      <c r="N45" s="30"/>
      <c r="O45" s="30"/>
      <c r="P45" s="30"/>
      <c r="Q45" s="30"/>
      <c r="R45" s="30"/>
      <c r="S45" s="30"/>
      <c r="T45" s="30"/>
    </row>
    <row r="46" spans="1:20" ht="12.75">
      <c r="A46" s="10"/>
      <c r="B46" s="72"/>
      <c r="C46" s="5"/>
      <c r="D46" s="7"/>
      <c r="E46" s="6"/>
      <c r="F46" s="6"/>
      <c r="G46" s="5"/>
      <c r="H46" s="81"/>
      <c r="I46" s="5"/>
      <c r="J46" s="30"/>
      <c r="K46" s="5"/>
      <c r="L46" s="30"/>
      <c r="M46" s="30"/>
      <c r="N46" s="30"/>
      <c r="O46" s="30"/>
      <c r="P46" s="30"/>
      <c r="Q46" s="30"/>
      <c r="R46" s="30"/>
      <c r="S46" s="30"/>
      <c r="T46" s="30"/>
    </row>
    <row r="47" spans="1:20" ht="12.75">
      <c r="A47" s="10"/>
      <c r="B47" s="72"/>
      <c r="C47" s="5"/>
      <c r="D47" s="7"/>
      <c r="E47" s="6"/>
      <c r="F47" s="6"/>
      <c r="G47" s="5"/>
      <c r="H47" s="81"/>
      <c r="I47" s="5"/>
      <c r="J47" s="30"/>
      <c r="K47" s="5"/>
      <c r="L47" s="30"/>
      <c r="M47" s="31" t="s">
        <v>18</v>
      </c>
      <c r="N47" s="94" t="s">
        <v>18</v>
      </c>
      <c r="O47" s="30"/>
      <c r="P47" s="30"/>
      <c r="Q47" s="30"/>
      <c r="R47" s="30"/>
      <c r="S47" s="30"/>
      <c r="T47" s="30"/>
    </row>
    <row r="48" spans="1:20" ht="12.75">
      <c r="A48" s="10"/>
      <c r="B48" s="72"/>
      <c r="C48" s="5"/>
      <c r="D48" s="6"/>
      <c r="E48" s="6"/>
      <c r="F48" s="6"/>
      <c r="G48" s="5"/>
      <c r="H48" s="81"/>
      <c r="I48" s="5"/>
      <c r="J48" s="78"/>
      <c r="K48" s="5"/>
      <c r="L48" s="30"/>
      <c r="M48" s="31" t="s">
        <v>33</v>
      </c>
      <c r="N48" s="94" t="s">
        <v>33</v>
      </c>
      <c r="O48" s="30"/>
      <c r="P48" s="30"/>
      <c r="Q48" s="30"/>
      <c r="R48" s="30"/>
      <c r="S48" s="30"/>
      <c r="T48" s="30"/>
    </row>
    <row r="49" spans="1:20" ht="12.75">
      <c r="A49" s="10"/>
      <c r="B49" s="72"/>
      <c r="C49" s="5"/>
      <c r="D49" s="6"/>
      <c r="E49" s="6"/>
      <c r="F49" s="6"/>
      <c r="G49" s="5"/>
      <c r="H49" s="81"/>
      <c r="I49" s="5"/>
      <c r="J49" s="78"/>
      <c r="K49" s="5"/>
      <c r="L49" s="30"/>
      <c r="M49" s="31" t="s">
        <v>31</v>
      </c>
      <c r="N49" s="94" t="s">
        <v>31</v>
      </c>
      <c r="O49" s="30"/>
      <c r="P49" s="30"/>
      <c r="Q49" s="30"/>
      <c r="R49" s="30"/>
      <c r="S49" s="30"/>
      <c r="T49" s="30"/>
    </row>
    <row r="50" spans="1:20" ht="12.75">
      <c r="A50" s="10"/>
      <c r="B50" s="6"/>
      <c r="C50" s="5"/>
      <c r="D50" s="6"/>
      <c r="E50" s="6"/>
      <c r="F50" s="6"/>
      <c r="G50" s="5"/>
      <c r="H50" s="81"/>
      <c r="I50" s="5"/>
      <c r="J50" s="78"/>
      <c r="K50" s="5"/>
      <c r="L50" s="30"/>
      <c r="M50" s="31" t="s">
        <v>17</v>
      </c>
      <c r="N50" s="94" t="s">
        <v>17</v>
      </c>
      <c r="O50" s="30"/>
      <c r="P50" s="30"/>
      <c r="Q50" s="30"/>
      <c r="R50" s="30"/>
      <c r="S50" s="30"/>
      <c r="T50" s="30"/>
    </row>
    <row r="51" spans="1:20" ht="12.75">
      <c r="A51" s="10"/>
      <c r="B51" s="72"/>
      <c r="C51" s="5"/>
      <c r="D51" s="6"/>
      <c r="E51" s="6"/>
      <c r="F51" s="6"/>
      <c r="G51" s="5"/>
      <c r="H51" s="81"/>
      <c r="I51" s="5"/>
      <c r="J51" s="30"/>
      <c r="K51" s="30"/>
      <c r="L51" s="30"/>
      <c r="M51" s="31" t="s">
        <v>32</v>
      </c>
      <c r="N51" s="94" t="s">
        <v>32</v>
      </c>
      <c r="O51" s="30"/>
      <c r="P51" s="30"/>
      <c r="Q51" s="30"/>
      <c r="R51" s="30"/>
      <c r="S51" s="30"/>
      <c r="T51" s="30"/>
    </row>
    <row r="52" spans="1:20" ht="12.75">
      <c r="A52" s="10"/>
      <c r="B52" s="77"/>
      <c r="C52" s="5"/>
      <c r="D52" s="6"/>
      <c r="E52" s="6"/>
      <c r="F52" s="6"/>
      <c r="G52" s="5"/>
      <c r="H52" s="81"/>
      <c r="I52" s="5"/>
      <c r="J52" s="78"/>
      <c r="K52" s="30"/>
      <c r="L52" s="30"/>
      <c r="M52" s="31" t="s">
        <v>16</v>
      </c>
      <c r="N52" s="94" t="s">
        <v>16</v>
      </c>
      <c r="O52" s="30"/>
      <c r="P52" s="30"/>
      <c r="Q52" s="30"/>
      <c r="R52" s="30"/>
      <c r="S52" s="30"/>
      <c r="T52" s="30"/>
    </row>
    <row r="53" spans="1:20" ht="12.75">
      <c r="A53" s="10"/>
      <c r="B53" s="73"/>
      <c r="C53" s="5"/>
      <c r="D53" s="6"/>
      <c r="E53" s="6"/>
      <c r="F53" s="6"/>
      <c r="G53" s="5"/>
      <c r="H53" s="81"/>
      <c r="I53" s="5"/>
      <c r="J53" s="78"/>
      <c r="K53" s="30"/>
      <c r="L53" s="30"/>
      <c r="M53" s="31"/>
      <c r="N53" s="30"/>
      <c r="O53" s="30"/>
      <c r="P53" s="30"/>
      <c r="Q53" s="30"/>
      <c r="R53" s="30"/>
      <c r="S53" s="30"/>
      <c r="T53" s="30"/>
    </row>
    <row r="54" spans="1:20" ht="12.75">
      <c r="A54" s="10"/>
      <c r="B54" s="73"/>
      <c r="C54" s="5"/>
      <c r="D54" s="6"/>
      <c r="E54" s="6"/>
      <c r="F54" s="6"/>
      <c r="G54" s="5"/>
      <c r="H54" s="81"/>
      <c r="I54" s="5"/>
      <c r="J54" s="79"/>
      <c r="K54" s="30"/>
      <c r="L54" s="30"/>
      <c r="M54" s="31"/>
      <c r="N54" s="30"/>
      <c r="O54" s="30"/>
      <c r="P54" s="30"/>
      <c r="Q54" s="30"/>
      <c r="R54" s="30"/>
      <c r="S54" s="30"/>
      <c r="T54" s="30"/>
    </row>
    <row r="55" spans="1:20" ht="12.75">
      <c r="A55" s="10"/>
      <c r="B55" s="6"/>
      <c r="C55" s="5"/>
      <c r="D55" s="6"/>
      <c r="E55" s="6"/>
      <c r="F55" s="6"/>
      <c r="G55" s="5"/>
      <c r="H55" s="81"/>
      <c r="I55" s="5"/>
      <c r="J55" s="82"/>
      <c r="K55" s="82"/>
      <c r="L55" s="30"/>
      <c r="M55" s="31"/>
      <c r="N55" s="30"/>
      <c r="O55" s="30"/>
      <c r="P55" s="30"/>
      <c r="Q55" s="30"/>
      <c r="R55" s="30"/>
      <c r="S55" s="30"/>
      <c r="T55" s="30"/>
    </row>
    <row r="56" spans="1:20" ht="12.75">
      <c r="A56" s="10"/>
      <c r="B56" s="75"/>
      <c r="C56" s="5"/>
      <c r="D56" s="7"/>
      <c r="E56" s="6"/>
      <c r="F56" s="6"/>
      <c r="G56" s="5"/>
      <c r="H56" s="81"/>
      <c r="I56" s="5"/>
      <c r="J56" s="82"/>
      <c r="K56" s="82"/>
      <c r="L56" s="30"/>
      <c r="M56" s="31"/>
      <c r="N56" s="30"/>
      <c r="O56" s="30"/>
      <c r="P56" s="30"/>
      <c r="Q56" s="30"/>
      <c r="R56" s="30"/>
      <c r="S56" s="30"/>
      <c r="T56" s="30"/>
    </row>
    <row r="57" spans="1:20" ht="12.75">
      <c r="A57" s="10"/>
      <c r="B57" s="73"/>
      <c r="C57" s="5"/>
      <c r="D57" s="7"/>
      <c r="E57" s="6"/>
      <c r="F57" s="6"/>
      <c r="G57" s="5"/>
      <c r="H57" s="81"/>
      <c r="I57" s="5"/>
      <c r="J57" s="82"/>
      <c r="K57" s="82"/>
      <c r="L57" s="30"/>
      <c r="M57" s="31"/>
      <c r="N57" s="30"/>
      <c r="O57" s="30"/>
      <c r="P57" s="30"/>
      <c r="Q57" s="30"/>
      <c r="R57" s="30"/>
      <c r="S57" s="30"/>
      <c r="T57" s="30"/>
    </row>
    <row r="58" spans="1:20" ht="12.75">
      <c r="A58" s="10"/>
      <c r="B58" s="6"/>
      <c r="C58" s="5"/>
      <c r="D58" s="6"/>
      <c r="E58" s="6"/>
      <c r="F58" s="6"/>
      <c r="G58" s="5"/>
      <c r="H58" s="81"/>
      <c r="I58" s="5"/>
      <c r="J58" s="30"/>
      <c r="K58" s="30"/>
      <c r="L58" s="30"/>
      <c r="M58" s="31"/>
      <c r="N58" s="30"/>
      <c r="O58" s="30"/>
      <c r="P58" s="30"/>
      <c r="Q58" s="30"/>
      <c r="R58" s="30"/>
      <c r="S58" s="30"/>
      <c r="T58" s="30"/>
    </row>
    <row r="59" spans="1:20" ht="12.75">
      <c r="A59" s="10"/>
      <c r="B59" s="77"/>
      <c r="C59" s="5"/>
      <c r="D59" s="6"/>
      <c r="E59" s="6"/>
      <c r="F59" s="6"/>
      <c r="G59" s="5"/>
      <c r="H59" s="81"/>
      <c r="I59" s="5"/>
      <c r="J59" s="30"/>
      <c r="K59" s="30"/>
      <c r="L59" s="30"/>
      <c r="M59" s="31"/>
      <c r="N59" s="30"/>
      <c r="O59" s="30"/>
      <c r="P59" s="30"/>
      <c r="Q59" s="30"/>
      <c r="R59" s="30"/>
      <c r="S59" s="30"/>
      <c r="T59" s="30"/>
    </row>
    <row r="60" spans="1:20" ht="12.75">
      <c r="A60" s="10"/>
      <c r="B60" s="72"/>
      <c r="C60" s="5"/>
      <c r="D60" s="6"/>
      <c r="E60" s="6"/>
      <c r="F60" s="6"/>
      <c r="G60" s="5"/>
      <c r="H60" s="81"/>
      <c r="I60" s="5"/>
      <c r="J60" s="30"/>
      <c r="K60" s="30"/>
      <c r="L60" s="30"/>
      <c r="M60" s="31"/>
      <c r="N60" s="30"/>
      <c r="O60" s="30"/>
      <c r="P60" s="30"/>
      <c r="Q60" s="30"/>
      <c r="R60" s="30"/>
      <c r="S60" s="30"/>
      <c r="T60" s="30"/>
    </row>
    <row r="61" spans="1:20" ht="12.75">
      <c r="A61" s="10"/>
      <c r="B61" s="72"/>
      <c r="C61" s="5"/>
      <c r="D61" s="6"/>
      <c r="E61" s="6"/>
      <c r="F61" s="6"/>
      <c r="G61" s="5"/>
      <c r="H61" s="81"/>
      <c r="I61" s="5"/>
      <c r="J61" s="30"/>
      <c r="K61" s="30"/>
      <c r="L61" s="30"/>
      <c r="M61" s="31"/>
      <c r="N61" s="30"/>
      <c r="O61" s="30"/>
      <c r="P61" s="30"/>
      <c r="Q61" s="30"/>
      <c r="R61" s="30"/>
      <c r="S61" s="30"/>
      <c r="T61" s="30"/>
    </row>
    <row r="62" spans="1:20" ht="12.75">
      <c r="A62" s="10"/>
      <c r="B62" s="72"/>
      <c r="C62" s="5"/>
      <c r="D62" s="7"/>
      <c r="E62" s="6"/>
      <c r="F62" s="6"/>
      <c r="G62" s="5"/>
      <c r="H62" s="81"/>
      <c r="I62" s="5"/>
      <c r="J62" s="30"/>
      <c r="K62" s="30"/>
      <c r="L62" s="30"/>
      <c r="M62" s="31"/>
      <c r="N62" s="30"/>
      <c r="O62" s="30"/>
      <c r="P62" s="30"/>
      <c r="Q62" s="30"/>
      <c r="R62" s="30"/>
      <c r="S62" s="30"/>
      <c r="T62" s="30"/>
    </row>
    <row r="63" spans="1:20" ht="12.75">
      <c r="A63" s="10"/>
      <c r="B63" s="6"/>
      <c r="C63" s="5"/>
      <c r="D63" s="6"/>
      <c r="E63" s="6"/>
      <c r="F63" s="6"/>
      <c r="G63" s="5"/>
      <c r="H63" s="81"/>
      <c r="I63" s="5"/>
      <c r="J63" s="30"/>
      <c r="K63" s="30"/>
      <c r="L63" s="30"/>
      <c r="M63" s="31"/>
      <c r="N63" s="30"/>
      <c r="O63" s="30"/>
      <c r="P63" s="30"/>
      <c r="Q63" s="30"/>
      <c r="R63" s="30"/>
      <c r="S63" s="30"/>
      <c r="T63" s="30"/>
    </row>
    <row r="64" spans="1:20" ht="12.75">
      <c r="A64" s="10"/>
      <c r="B64" s="6"/>
      <c r="C64" s="5"/>
      <c r="D64" s="7"/>
      <c r="E64" s="6"/>
      <c r="F64" s="6"/>
      <c r="G64" s="5"/>
      <c r="H64" s="81"/>
      <c r="I64" s="5"/>
      <c r="J64" s="30"/>
      <c r="K64" s="30"/>
      <c r="L64" s="30"/>
      <c r="M64" s="31"/>
      <c r="N64" s="30"/>
      <c r="O64" s="30"/>
      <c r="P64" s="30"/>
      <c r="Q64" s="30"/>
      <c r="R64" s="30"/>
      <c r="S64" s="30"/>
      <c r="T64" s="30"/>
    </row>
    <row r="65" spans="1:20" ht="12.75">
      <c r="A65" s="12"/>
      <c r="B65" s="6"/>
      <c r="C65" s="5"/>
      <c r="D65" s="6"/>
      <c r="E65" s="6"/>
      <c r="F65" s="6"/>
      <c r="G65" s="5"/>
      <c r="H65" s="81"/>
      <c r="I65" s="5"/>
      <c r="J65" s="30"/>
      <c r="K65" s="30"/>
      <c r="L65" s="30"/>
      <c r="M65" s="30"/>
      <c r="N65" s="30"/>
      <c r="O65" s="30"/>
      <c r="P65" s="30"/>
      <c r="Q65" s="30"/>
      <c r="R65" s="30"/>
      <c r="S65" s="30"/>
      <c r="T65" s="30"/>
    </row>
    <row r="66" spans="1:20" ht="12.75">
      <c r="A66" s="12"/>
      <c r="B66" s="6"/>
      <c r="C66" s="5"/>
      <c r="D66" s="5"/>
      <c r="E66" s="6"/>
      <c r="F66" s="6"/>
      <c r="G66" s="5"/>
      <c r="H66" s="81"/>
      <c r="I66" s="5"/>
      <c r="J66" s="30"/>
      <c r="K66" s="30"/>
      <c r="L66" s="30"/>
      <c r="M66" s="30"/>
      <c r="N66" s="30"/>
      <c r="O66" s="30"/>
      <c r="P66" s="30"/>
      <c r="Q66" s="30"/>
      <c r="R66" s="30"/>
      <c r="S66" s="30"/>
      <c r="T66" s="30"/>
    </row>
    <row r="67" spans="1:20" ht="12.75">
      <c r="A67" s="12"/>
      <c r="B67" s="8"/>
      <c r="C67" s="5"/>
      <c r="D67" s="5"/>
      <c r="E67" s="6"/>
      <c r="F67" s="6"/>
      <c r="G67" s="5"/>
      <c r="H67" s="81"/>
      <c r="I67" s="5"/>
      <c r="J67" s="30"/>
      <c r="K67" s="30"/>
      <c r="L67" s="30"/>
      <c r="M67" s="30"/>
      <c r="N67" s="30"/>
      <c r="O67" s="30"/>
      <c r="P67" s="30"/>
      <c r="Q67" s="30"/>
      <c r="R67" s="30"/>
      <c r="S67" s="30"/>
      <c r="T67" s="30"/>
    </row>
    <row r="68" spans="1:20" ht="12.75">
      <c r="A68" s="12"/>
      <c r="B68" s="6"/>
      <c r="C68" s="5"/>
      <c r="D68" s="5"/>
      <c r="E68" s="6"/>
      <c r="F68" s="6"/>
      <c r="G68" s="5"/>
      <c r="H68" s="81"/>
      <c r="I68" s="5"/>
      <c r="J68" s="30"/>
      <c r="K68" s="30"/>
      <c r="L68" s="30"/>
      <c r="M68" s="30"/>
      <c r="N68" s="30"/>
      <c r="O68" s="30"/>
      <c r="P68" s="30"/>
      <c r="Q68" s="30"/>
      <c r="R68" s="30"/>
      <c r="S68" s="30"/>
      <c r="T68" s="30"/>
    </row>
    <row r="69" spans="1:20" ht="12.75">
      <c r="A69" s="12"/>
      <c r="B69" s="76"/>
      <c r="C69" s="5"/>
      <c r="D69" s="5"/>
      <c r="E69" s="6"/>
      <c r="F69" s="6"/>
      <c r="G69" s="5"/>
      <c r="H69" s="81"/>
      <c r="I69" s="5"/>
      <c r="J69" s="30"/>
      <c r="K69" s="30"/>
      <c r="L69" s="30"/>
      <c r="M69" s="30"/>
      <c r="N69" s="30"/>
      <c r="O69" s="30"/>
      <c r="P69" s="30"/>
      <c r="Q69" s="30"/>
      <c r="R69" s="30"/>
      <c r="S69" s="30"/>
      <c r="T69" s="30"/>
    </row>
    <row r="70" spans="1:20" ht="12.75">
      <c r="A70" s="12"/>
      <c r="B70" s="6"/>
      <c r="C70" s="5"/>
      <c r="D70" s="5"/>
      <c r="E70" s="6"/>
      <c r="F70" s="6"/>
      <c r="G70" s="5"/>
      <c r="H70" s="81"/>
      <c r="I70" s="5"/>
      <c r="J70" s="30"/>
      <c r="K70" s="30"/>
      <c r="L70" s="30"/>
      <c r="M70" s="30"/>
      <c r="N70" s="30"/>
      <c r="O70" s="30"/>
      <c r="P70" s="30"/>
      <c r="Q70" s="30"/>
      <c r="R70" s="30"/>
      <c r="S70" s="30"/>
      <c r="T70" s="30"/>
    </row>
    <row r="71" spans="1:20" ht="12.75">
      <c r="A71" s="12"/>
      <c r="B71" s="6"/>
      <c r="C71" s="5"/>
      <c r="D71" s="5"/>
      <c r="E71" s="6"/>
      <c r="F71" s="6"/>
      <c r="G71" s="5"/>
      <c r="H71" s="81"/>
      <c r="I71" s="5"/>
      <c r="J71" s="30"/>
      <c r="K71" s="30"/>
      <c r="L71" s="30"/>
      <c r="M71" s="30"/>
      <c r="N71" s="30"/>
      <c r="O71" s="30"/>
      <c r="P71" s="30"/>
      <c r="Q71" s="30"/>
      <c r="R71" s="30"/>
      <c r="S71" s="30"/>
      <c r="T71" s="30"/>
    </row>
    <row r="72" spans="1:20" ht="12.75">
      <c r="A72" s="12"/>
      <c r="B72" s="8"/>
      <c r="C72" s="5"/>
      <c r="D72" s="5"/>
      <c r="E72" s="5"/>
      <c r="F72" s="6"/>
      <c r="G72" s="5"/>
      <c r="H72" s="5"/>
      <c r="I72" s="5"/>
      <c r="J72" s="30"/>
      <c r="K72" s="30"/>
      <c r="L72" s="30"/>
      <c r="M72" s="30"/>
      <c r="N72" s="30"/>
      <c r="O72" s="30"/>
      <c r="P72" s="30"/>
      <c r="Q72" s="30"/>
      <c r="R72" s="30"/>
      <c r="S72" s="30"/>
      <c r="T72" s="30"/>
    </row>
    <row r="73" spans="1:20" ht="12.75">
      <c r="A73" s="12"/>
      <c r="B73" s="8"/>
      <c r="C73" s="5"/>
      <c r="D73" s="5"/>
      <c r="E73" s="5"/>
      <c r="F73" s="6"/>
      <c r="G73" s="5"/>
      <c r="H73" s="5"/>
      <c r="I73" s="5"/>
      <c r="J73" s="30"/>
      <c r="K73" s="30"/>
      <c r="L73" s="30"/>
      <c r="M73" s="30"/>
      <c r="N73" s="30"/>
      <c r="O73" s="30"/>
      <c r="P73" s="30"/>
      <c r="Q73" s="30"/>
      <c r="R73" s="30"/>
      <c r="S73" s="30"/>
      <c r="T73" s="30"/>
    </row>
    <row r="74" spans="1:20" ht="12.75">
      <c r="A74" s="12"/>
      <c r="B74" s="8"/>
      <c r="C74" s="5"/>
      <c r="D74" s="5"/>
      <c r="E74" s="5"/>
      <c r="F74" s="6"/>
      <c r="G74" s="5"/>
      <c r="H74" s="5"/>
      <c r="I74" s="5"/>
      <c r="J74" s="30"/>
      <c r="K74" s="30"/>
      <c r="L74" s="30"/>
      <c r="M74" s="30"/>
      <c r="N74" s="30"/>
      <c r="O74" s="30"/>
      <c r="P74" s="30"/>
      <c r="Q74" s="30"/>
      <c r="R74" s="30"/>
      <c r="S74" s="30"/>
      <c r="T74" s="30"/>
    </row>
    <row r="75" spans="1:20" ht="12.75">
      <c r="A75" s="12"/>
      <c r="B75" s="8"/>
      <c r="C75" s="5"/>
      <c r="D75" s="5"/>
      <c r="E75" s="5"/>
      <c r="F75" s="6"/>
      <c r="G75" s="5"/>
      <c r="H75" s="5"/>
      <c r="I75" s="5"/>
      <c r="J75" s="30"/>
      <c r="K75" s="30"/>
      <c r="L75" s="30"/>
      <c r="M75" s="30"/>
      <c r="N75" s="30"/>
      <c r="O75" s="30"/>
      <c r="P75" s="30"/>
      <c r="Q75" s="30"/>
      <c r="R75" s="30"/>
      <c r="S75" s="30"/>
      <c r="T75" s="30"/>
    </row>
    <row r="76" spans="1:20" ht="12.75">
      <c r="A76" s="12"/>
      <c r="B76" s="8"/>
      <c r="C76" s="5"/>
      <c r="D76" s="5"/>
      <c r="E76" s="5"/>
      <c r="F76" s="6"/>
      <c r="G76" s="5"/>
      <c r="H76" s="5"/>
      <c r="I76" s="5"/>
      <c r="J76" s="30"/>
      <c r="K76" s="30"/>
      <c r="L76" s="30"/>
      <c r="M76" s="30"/>
      <c r="N76" s="30"/>
      <c r="O76" s="30"/>
      <c r="P76" s="30"/>
      <c r="Q76" s="30"/>
      <c r="R76" s="30"/>
      <c r="S76" s="30"/>
      <c r="T76" s="30"/>
    </row>
    <row r="77" spans="1:20" ht="12.75">
      <c r="A77" s="12"/>
      <c r="B77" s="8"/>
      <c r="C77" s="5"/>
      <c r="D77" s="5"/>
      <c r="E77" s="5"/>
      <c r="F77" s="6"/>
      <c r="G77" s="5"/>
      <c r="H77" s="5"/>
      <c r="I77" s="5"/>
      <c r="J77" s="30"/>
      <c r="K77" s="30"/>
      <c r="L77" s="30"/>
      <c r="M77" s="30"/>
      <c r="N77" s="30"/>
      <c r="O77" s="30"/>
      <c r="P77" s="30"/>
      <c r="Q77" s="30"/>
      <c r="R77" s="30"/>
      <c r="S77" s="30"/>
      <c r="T77" s="30"/>
    </row>
    <row r="78" spans="1:20" ht="13.5" thickBot="1">
      <c r="A78" s="106" t="s">
        <v>22</v>
      </c>
      <c r="B78" s="106"/>
      <c r="C78" s="1"/>
      <c r="D78" s="1"/>
      <c r="E78" s="1"/>
      <c r="F78" s="89"/>
      <c r="G78" s="1"/>
      <c r="H78" s="1"/>
      <c r="I78" s="1"/>
      <c r="J78" s="30"/>
      <c r="K78" s="30"/>
      <c r="L78" s="30"/>
      <c r="M78" s="30"/>
      <c r="N78" s="30"/>
      <c r="O78" s="30"/>
      <c r="P78" s="30"/>
      <c r="Q78" s="30"/>
      <c r="R78" s="30"/>
      <c r="S78" s="30"/>
      <c r="T78" s="30"/>
    </row>
    <row r="79" spans="1:20" ht="13.5">
      <c r="A79" s="107" t="s">
        <v>56</v>
      </c>
      <c r="B79" s="108"/>
      <c r="C79" s="108"/>
      <c r="D79" s="108"/>
      <c r="E79" s="108"/>
      <c r="F79" s="108"/>
      <c r="G79" s="108"/>
      <c r="H79" s="108"/>
      <c r="I79" s="109"/>
      <c r="J79" s="57"/>
      <c r="K79" s="30"/>
      <c r="L79" s="30"/>
      <c r="M79" s="30"/>
      <c r="N79" s="30"/>
      <c r="O79" s="30"/>
      <c r="P79" s="30"/>
      <c r="Q79" s="30"/>
      <c r="R79" s="30"/>
      <c r="S79" s="30"/>
      <c r="T79" s="30"/>
    </row>
    <row r="80" spans="1:20" ht="15">
      <c r="A80" s="59" t="s">
        <v>57</v>
      </c>
      <c r="B80" s="60"/>
      <c r="C80" s="60"/>
      <c r="D80" s="60"/>
      <c r="E80" s="60"/>
      <c r="F80" s="90"/>
      <c r="G80" s="60"/>
      <c r="H80" s="60"/>
      <c r="I80" s="61"/>
      <c r="J80" s="57"/>
      <c r="K80" s="30"/>
      <c r="L80" s="30"/>
      <c r="M80" s="30"/>
      <c r="N80" s="30"/>
      <c r="O80" s="30"/>
      <c r="P80" s="30"/>
      <c r="Q80" s="30"/>
      <c r="R80" s="30"/>
      <c r="S80" s="30"/>
      <c r="T80" s="30"/>
    </row>
    <row r="81" spans="1:20" ht="15">
      <c r="A81" s="59" t="s">
        <v>58</v>
      </c>
      <c r="B81" s="60"/>
      <c r="C81" s="60"/>
      <c r="D81" s="60"/>
      <c r="E81" s="60"/>
      <c r="F81" s="90"/>
      <c r="G81" s="60"/>
      <c r="H81" s="60"/>
      <c r="I81" s="61"/>
      <c r="J81" s="57"/>
      <c r="K81" s="30"/>
      <c r="L81" s="30"/>
      <c r="M81" s="30"/>
      <c r="N81" s="30"/>
      <c r="O81" s="30"/>
      <c r="P81" s="30"/>
      <c r="Q81" s="30"/>
      <c r="R81" s="30"/>
      <c r="S81" s="30"/>
      <c r="T81" s="30"/>
    </row>
    <row r="82" spans="1:20" ht="12.75">
      <c r="A82" s="62"/>
      <c r="B82" s="60"/>
      <c r="C82" s="60"/>
      <c r="D82" s="60"/>
      <c r="E82" s="60"/>
      <c r="F82" s="90"/>
      <c r="G82" s="60"/>
      <c r="H82" s="60"/>
      <c r="I82" s="61"/>
      <c r="J82" s="57"/>
      <c r="K82" s="30"/>
      <c r="L82" s="30"/>
      <c r="M82" s="30"/>
      <c r="N82" s="30"/>
      <c r="O82" s="30"/>
      <c r="P82" s="30"/>
      <c r="Q82" s="30"/>
      <c r="R82" s="30"/>
      <c r="S82" s="30"/>
      <c r="T82" s="30"/>
    </row>
    <row r="83" spans="1:20" ht="12.75">
      <c r="A83" s="63" t="s">
        <v>5</v>
      </c>
      <c r="B83" s="60"/>
      <c r="C83" s="60"/>
      <c r="D83" s="60"/>
      <c r="E83" s="60"/>
      <c r="F83" s="90"/>
      <c r="G83" s="60"/>
      <c r="H83" s="60"/>
      <c r="I83" s="61"/>
      <c r="J83" s="57"/>
      <c r="K83" s="30"/>
      <c r="L83" s="30"/>
      <c r="M83" s="30"/>
      <c r="N83" s="30"/>
      <c r="O83" s="30"/>
      <c r="P83" s="30"/>
      <c r="Q83" s="30"/>
      <c r="R83" s="30"/>
      <c r="S83" s="30"/>
      <c r="T83" s="30"/>
    </row>
    <row r="84" spans="1:20" ht="12.75">
      <c r="A84" s="62" t="s">
        <v>19</v>
      </c>
      <c r="B84" s="60"/>
      <c r="C84" s="60"/>
      <c r="D84" s="60"/>
      <c r="E84" s="60"/>
      <c r="F84" s="90"/>
      <c r="G84" s="60"/>
      <c r="H84" s="60"/>
      <c r="I84" s="61"/>
      <c r="J84" s="57"/>
      <c r="K84" s="30"/>
      <c r="L84" s="30"/>
      <c r="M84" s="30"/>
      <c r="N84" s="30"/>
      <c r="O84" s="30"/>
      <c r="P84" s="30"/>
      <c r="Q84" s="30"/>
      <c r="R84" s="30"/>
      <c r="S84" s="30"/>
      <c r="T84" s="30"/>
    </row>
    <row r="85" spans="1:10" ht="12.75">
      <c r="A85" s="62" t="s">
        <v>50</v>
      </c>
      <c r="B85" s="60"/>
      <c r="C85" s="60"/>
      <c r="D85" s="60"/>
      <c r="E85" s="60"/>
      <c r="F85" s="90"/>
      <c r="G85" s="60"/>
      <c r="H85" s="60"/>
      <c r="I85" s="61"/>
      <c r="J85" s="58"/>
    </row>
    <row r="86" spans="1:10" ht="12.75">
      <c r="A86" s="62" t="s">
        <v>51</v>
      </c>
      <c r="B86" s="60"/>
      <c r="C86" s="60"/>
      <c r="D86" s="60"/>
      <c r="E86" s="60"/>
      <c r="F86" s="90"/>
      <c r="G86" s="60"/>
      <c r="H86" s="60"/>
      <c r="I86" s="61"/>
      <c r="J86" s="58"/>
    </row>
    <row r="87" spans="1:10" ht="12.75">
      <c r="A87" s="62" t="s">
        <v>20</v>
      </c>
      <c r="B87" s="60"/>
      <c r="C87" s="60"/>
      <c r="D87" s="60"/>
      <c r="E87" s="60"/>
      <c r="F87" s="90"/>
      <c r="G87" s="60"/>
      <c r="H87" s="60"/>
      <c r="I87" s="61"/>
      <c r="J87" s="58"/>
    </row>
    <row r="88" spans="1:10" ht="12.75">
      <c r="A88" s="62" t="s">
        <v>52</v>
      </c>
      <c r="B88" s="60"/>
      <c r="C88" s="60"/>
      <c r="D88" s="60"/>
      <c r="E88" s="60"/>
      <c r="F88" s="90"/>
      <c r="G88" s="60"/>
      <c r="H88" s="60"/>
      <c r="I88" s="61"/>
      <c r="J88" s="58"/>
    </row>
    <row r="89" spans="1:10" ht="12.75">
      <c r="A89" s="62" t="s">
        <v>53</v>
      </c>
      <c r="B89" s="60"/>
      <c r="C89" s="60"/>
      <c r="D89" s="60"/>
      <c r="E89" s="60"/>
      <c r="F89" s="90"/>
      <c r="G89" s="60"/>
      <c r="H89" s="60"/>
      <c r="I89" s="61"/>
      <c r="J89" s="58"/>
    </row>
    <row r="90" spans="1:10" ht="12.75">
      <c r="A90" s="62" t="s">
        <v>6</v>
      </c>
      <c r="B90" s="60"/>
      <c r="C90" s="60"/>
      <c r="D90" s="60"/>
      <c r="E90" s="60"/>
      <c r="F90" s="90"/>
      <c r="G90" s="60"/>
      <c r="H90" s="60"/>
      <c r="I90" s="61"/>
      <c r="J90" s="58"/>
    </row>
    <row r="91" spans="1:10" ht="13.5" thickBot="1">
      <c r="A91" s="64"/>
      <c r="B91" s="65"/>
      <c r="C91" s="65"/>
      <c r="D91" s="65"/>
      <c r="E91" s="65"/>
      <c r="F91" s="91"/>
      <c r="G91" s="65"/>
      <c r="H91" s="65"/>
      <c r="I91" s="66"/>
      <c r="J91" s="58"/>
    </row>
  </sheetData>
  <sheetProtection/>
  <mergeCells count="6">
    <mergeCell ref="A1:I1"/>
    <mergeCell ref="A2:I2"/>
    <mergeCell ref="A3:I3"/>
    <mergeCell ref="D5:I5"/>
    <mergeCell ref="A78:B78"/>
    <mergeCell ref="A79:I79"/>
  </mergeCells>
  <dataValidations count="2">
    <dataValidation type="list" allowBlank="1" showInputMessage="1" showErrorMessage="1" sqref="C72:C78">
      <formula1>$M$45:$M$47</formula1>
    </dataValidation>
    <dataValidation type="list" allowBlank="1" showInputMessage="1" showErrorMessage="1" sqref="C43:C71 C6:C41">
      <formula1>$N$47:$N$52</formula1>
    </dataValidation>
  </dataValidations>
  <printOptions/>
  <pageMargins left="0.7" right="0.7" top="0.75" bottom="0.75" header="0.3" footer="0.3"/>
  <pageSetup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100" t="str">
        <f>Setup!A2</f>
        <v>Market Implementation Committee</v>
      </c>
      <c r="B1" s="100"/>
      <c r="C1" s="100"/>
      <c r="D1" s="33"/>
      <c r="E1" s="33"/>
      <c r="F1" s="33"/>
      <c r="G1" s="33"/>
      <c r="H1" s="33"/>
      <c r="I1" s="33"/>
    </row>
    <row r="2" spans="1:9" s="32" customFormat="1" ht="18">
      <c r="A2" s="101" t="str">
        <f>Setup!A5</f>
        <v>Operating Reserve Clarification for Resources Operating as Requested by PJM</v>
      </c>
      <c r="B2" s="101"/>
      <c r="C2" s="101"/>
      <c r="D2" s="33"/>
      <c r="E2" s="33"/>
      <c r="F2" s="33"/>
      <c r="G2" s="33"/>
      <c r="H2" s="33"/>
      <c r="I2" s="33"/>
    </row>
    <row r="3" spans="1:8" s="1" customFormat="1" ht="18">
      <c r="A3" s="102" t="s">
        <v>7</v>
      </c>
      <c r="B3" s="102"/>
      <c r="C3" s="102"/>
      <c r="D3" s="2"/>
      <c r="E3" s="2"/>
      <c r="F3" s="2"/>
      <c r="G3" s="2"/>
      <c r="H3" s="2"/>
    </row>
    <row r="5" spans="1:3" ht="12.75">
      <c r="A5" s="2" t="s">
        <v>28</v>
      </c>
      <c r="C5" s="18"/>
    </row>
    <row r="6" spans="1:3" s="4" customFormat="1" ht="17.25" customHeight="1" thickBot="1">
      <c r="A6" s="110" t="s">
        <v>8</v>
      </c>
      <c r="B6" s="11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5" sqref="B2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100" t="str">
        <f>Setup!A2</f>
        <v>Market Implementation Committee</v>
      </c>
      <c r="B1" s="100"/>
      <c r="C1" s="43"/>
    </row>
    <row r="2" spans="1:3" s="42" customFormat="1" ht="18">
      <c r="A2" s="101" t="str">
        <f>Setup!A5</f>
        <v>Operating Reserve Clarification for Resources Operating as Requested by PJM</v>
      </c>
      <c r="B2" s="101"/>
      <c r="C2" s="43"/>
    </row>
    <row r="3" spans="1:2" s="1" customFormat="1" ht="18">
      <c r="A3" s="102" t="s">
        <v>45</v>
      </c>
      <c r="B3" s="102"/>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N16" sqref="N16:N2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00" t="str">
        <f>Setup!A2</f>
        <v>Market Implementation Committee</v>
      </c>
      <c r="B1" s="103"/>
      <c r="C1" s="103"/>
      <c r="D1" s="103"/>
      <c r="E1" s="103"/>
      <c r="F1" s="103"/>
      <c r="G1" s="103"/>
      <c r="H1" s="103"/>
      <c r="I1" s="103"/>
    </row>
    <row r="2" spans="1:9" s="32" customFormat="1" ht="18">
      <c r="A2" s="101" t="str">
        <f>Setup!A5</f>
        <v>Operating Reserve Clarification for Resources Operating as Requested by PJM</v>
      </c>
      <c r="B2" s="103"/>
      <c r="C2" s="103"/>
      <c r="D2" s="103"/>
      <c r="E2" s="103"/>
      <c r="F2" s="103"/>
      <c r="G2" s="103"/>
      <c r="H2" s="103"/>
      <c r="I2" s="103"/>
    </row>
    <row r="3" spans="1:9" ht="18">
      <c r="A3" s="102" t="s">
        <v>34</v>
      </c>
      <c r="B3" s="102"/>
      <c r="C3" s="102"/>
      <c r="D3" s="102"/>
      <c r="E3" s="102"/>
      <c r="F3" s="102"/>
      <c r="G3" s="102"/>
      <c r="H3" s="102"/>
      <c r="I3" s="102"/>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104" t="s">
        <v>14</v>
      </c>
      <c r="E6" s="105"/>
      <c r="F6" s="105"/>
      <c r="G6" s="105"/>
      <c r="H6" s="105"/>
      <c r="I6" s="105"/>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30"/>
      <c r="O15" s="29"/>
      <c r="P15" s="29"/>
      <c r="Q15" s="29"/>
      <c r="R15" s="29"/>
      <c r="S15" s="29"/>
      <c r="T15" s="29"/>
      <c r="U15" s="29"/>
      <c r="V15" s="29"/>
    </row>
    <row r="16" spans="1:22" ht="12.75">
      <c r="A16" s="10">
        <v>9</v>
      </c>
      <c r="B16" s="14"/>
      <c r="C16" s="5"/>
      <c r="D16" s="47"/>
      <c r="E16" s="50"/>
      <c r="F16" s="49"/>
      <c r="G16" s="50"/>
      <c r="H16" s="49"/>
      <c r="I16" s="50"/>
      <c r="K16" s="29"/>
      <c r="L16" s="29"/>
      <c r="M16" s="29"/>
      <c r="N16" s="94" t="s">
        <v>18</v>
      </c>
      <c r="O16" s="29"/>
      <c r="P16" s="29"/>
      <c r="Q16" s="29"/>
      <c r="R16" s="29"/>
      <c r="S16" s="29"/>
      <c r="T16" s="29"/>
      <c r="U16" s="29"/>
      <c r="V16" s="29"/>
    </row>
    <row r="17" spans="1:22" ht="12.75">
      <c r="A17" s="10">
        <v>10</v>
      </c>
      <c r="B17" s="13"/>
      <c r="C17" s="5"/>
      <c r="D17" s="47"/>
      <c r="E17" s="50"/>
      <c r="F17" s="49"/>
      <c r="G17" s="50"/>
      <c r="H17" s="49"/>
      <c r="I17" s="50"/>
      <c r="K17" s="29"/>
      <c r="L17" s="29"/>
      <c r="M17" s="29"/>
      <c r="N17" s="94" t="s">
        <v>33</v>
      </c>
      <c r="O17" s="29"/>
      <c r="P17" s="29"/>
      <c r="Q17" s="29"/>
      <c r="R17" s="29"/>
      <c r="S17" s="29"/>
      <c r="T17" s="29"/>
      <c r="U17" s="29"/>
      <c r="V17" s="29"/>
    </row>
    <row r="18" spans="11:22" ht="12.75">
      <c r="K18" s="29"/>
      <c r="L18" s="29"/>
      <c r="M18" s="29"/>
      <c r="N18" s="94" t="s">
        <v>31</v>
      </c>
      <c r="O18" s="29"/>
      <c r="P18" s="29"/>
      <c r="Q18" s="29"/>
      <c r="R18" s="29"/>
      <c r="S18" s="29"/>
      <c r="T18" s="29"/>
      <c r="U18" s="29"/>
      <c r="V18" s="29"/>
    </row>
    <row r="19" spans="11:22" ht="12.75">
      <c r="K19" s="29"/>
      <c r="L19" s="29"/>
      <c r="M19" s="29"/>
      <c r="N19" s="94" t="s">
        <v>17</v>
      </c>
      <c r="O19" s="29"/>
      <c r="P19" s="29"/>
      <c r="Q19" s="29"/>
      <c r="R19" s="29"/>
      <c r="S19" s="29"/>
      <c r="T19" s="29"/>
      <c r="U19" s="29"/>
      <c r="V19" s="29"/>
    </row>
    <row r="20" spans="1:22" ht="12.75">
      <c r="A20" s="67" t="s">
        <v>25</v>
      </c>
      <c r="K20" s="29"/>
      <c r="L20" s="29"/>
      <c r="M20" s="29"/>
      <c r="N20" s="94" t="s">
        <v>32</v>
      </c>
      <c r="O20" s="29"/>
      <c r="P20" s="29"/>
      <c r="Q20" s="29"/>
      <c r="R20" s="29"/>
      <c r="S20" s="29"/>
      <c r="T20" s="29"/>
      <c r="U20" s="29"/>
      <c r="V20" s="29"/>
    </row>
    <row r="21" spans="1:22" ht="12.75">
      <c r="A21" s="1" t="s">
        <v>26</v>
      </c>
      <c r="K21" s="29"/>
      <c r="L21" s="29"/>
      <c r="M21" s="29"/>
      <c r="N21" s="94"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100" t="str">
        <f>Setup!A2</f>
        <v>Market Implementation Committee</v>
      </c>
      <c r="B1" s="100"/>
      <c r="C1" s="100"/>
      <c r="D1" s="100"/>
      <c r="E1" s="100"/>
      <c r="F1" s="100"/>
      <c r="G1" s="100"/>
      <c r="H1" s="33"/>
      <c r="I1" s="33"/>
    </row>
    <row r="2" spans="1:9" s="32" customFormat="1" ht="18">
      <c r="A2" s="101" t="str">
        <f>Setup!A5</f>
        <v>Operating Reserve Clarification for Resources Operating as Requested by PJM</v>
      </c>
      <c r="B2" s="101"/>
      <c r="C2" s="101"/>
      <c r="D2" s="101"/>
      <c r="E2" s="101"/>
      <c r="F2" s="101"/>
      <c r="G2" s="101"/>
      <c r="H2" s="33"/>
      <c r="I2" s="33"/>
    </row>
    <row r="3" spans="1:9" ht="18">
      <c r="A3" s="102" t="s">
        <v>43</v>
      </c>
      <c r="B3" s="102"/>
      <c r="C3" s="102"/>
      <c r="D3" s="102"/>
      <c r="E3" s="102"/>
      <c r="F3" s="102"/>
      <c r="G3" s="102"/>
      <c r="H3" s="102"/>
      <c r="I3" s="102"/>
    </row>
    <row r="4" spans="1:2" ht="38.25" customHeight="1">
      <c r="A4" s="2"/>
      <c r="B4" s="19" t="s">
        <v>59</v>
      </c>
    </row>
    <row r="5" spans="1:6" ht="41.25" customHeight="1">
      <c r="A5" s="19"/>
      <c r="B5" s="112" t="s">
        <v>29</v>
      </c>
      <c r="C5" s="113"/>
      <c r="D5" s="113"/>
      <c r="E5" s="113"/>
      <c r="F5" s="114"/>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Operating Reserve Clarification for Resources Operating as Requested by PJM</v>
      </c>
    </row>
    <row r="3" ht="18">
      <c r="A3" s="41" t="s">
        <v>44</v>
      </c>
    </row>
    <row r="5" s="1" customFormat="1" ht="12.75">
      <c r="A5" s="1" t="s">
        <v>60</v>
      </c>
    </row>
    <row r="7" ht="12.75">
      <c r="A7" s="36" t="s">
        <v>36</v>
      </c>
    </row>
    <row r="8" ht="30" customHeight="1">
      <c r="A8" s="93" t="s">
        <v>156</v>
      </c>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B8" sqref="B8"/>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00" t="str">
        <f>Setup!A2</f>
        <v>Market Implementation Committee</v>
      </c>
      <c r="B1" s="100"/>
      <c r="C1" s="103"/>
      <c r="D1" s="103"/>
      <c r="E1" s="103"/>
      <c r="F1" s="103"/>
      <c r="G1" s="103"/>
      <c r="H1" s="103"/>
      <c r="I1" s="103"/>
      <c r="J1" s="103"/>
    </row>
    <row r="2" spans="1:10" s="39" customFormat="1" ht="18">
      <c r="A2" s="101" t="str">
        <f>Setup!A5</f>
        <v>Operating Reserve Clarification for Resources Operating as Requested by PJM</v>
      </c>
      <c r="B2" s="101"/>
      <c r="C2" s="103"/>
      <c r="D2" s="103"/>
      <c r="E2" s="103"/>
      <c r="F2" s="103"/>
      <c r="G2" s="103"/>
      <c r="H2" s="103"/>
      <c r="I2" s="103"/>
      <c r="J2" s="103"/>
    </row>
    <row r="3" spans="1:10" s="39" customFormat="1" ht="18">
      <c r="A3" s="102" t="s">
        <v>37</v>
      </c>
      <c r="B3" s="102"/>
      <c r="C3" s="102"/>
      <c r="D3" s="102"/>
      <c r="E3" s="102"/>
      <c r="F3" s="102"/>
      <c r="G3" s="102"/>
      <c r="H3" s="102"/>
      <c r="I3" s="102"/>
      <c r="J3" s="102"/>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69">
        <v>44692</v>
      </c>
      <c r="C7" s="37" t="s">
        <v>71</v>
      </c>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2024-01-16T20:02:44Z</dcterms:modified>
  <cp:category/>
  <cp:version/>
  <cp:contentType/>
  <cp:contentStatus/>
</cp:coreProperties>
</file>