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speelj\Desktop\"/>
    </mc:Choice>
  </mc:AlternateContent>
  <bookViews>
    <workbookView xWindow="0" yWindow="0" windowWidth="19410" windowHeight="7260" tabRatio="940" activeTab="4"/>
  </bookViews>
  <sheets>
    <sheet name="Instructions " sheetId="9" r:id="rId1"/>
    <sheet name="Cover Letter" sheetId="11" r:id="rId2"/>
    <sheet name="Document Details" sheetId="7" r:id="rId3"/>
    <sheet name="Application Review Phase " sheetId="3" r:id="rId4"/>
    <sheet name="Decision Point 1" sheetId="13" r:id="rId5"/>
    <sheet name="Decision Point 3" sheetId="10" r:id="rId6"/>
    <sheet name="Reference Material" sheetId="2" r:id="rId7"/>
    <sheet name=" TechAcre PJM Use " sheetId="12" state="hidden" r:id="rId8"/>
  </sheets>
  <definedNames>
    <definedName name="_xlnm._FilterDatabase" localSheetId="2" hidden="1">'Document Details'!$A$1:$F$6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5" i="13" l="1"/>
  <c r="D37" i="13"/>
  <c r="D36" i="13"/>
  <c r="D34" i="13"/>
  <c r="D32" i="13"/>
  <c r="D28" i="13"/>
  <c r="D27" i="13"/>
  <c r="D29" i="13" s="1"/>
  <c r="D30" i="13" s="1"/>
  <c r="D27" i="3" l="1"/>
  <c r="D28" i="10" l="1"/>
  <c r="D36" i="10" l="1"/>
  <c r="D37" i="10" s="1"/>
  <c r="D27" i="10" l="1"/>
  <c r="D32" i="10"/>
  <c r="D34" i="10"/>
  <c r="D35" i="10" s="1"/>
  <c r="D29" i="10" l="1"/>
  <c r="D30" i="10" s="1"/>
  <c r="D28" i="3" l="1"/>
  <c r="D29" i="3" l="1"/>
  <c r="D30" i="3" s="1"/>
</calcChain>
</file>

<file path=xl/sharedStrings.xml><?xml version="1.0" encoding="utf-8"?>
<sst xmlns="http://schemas.openxmlformats.org/spreadsheetml/2006/main" count="125" uniqueCount="75">
  <si>
    <t xml:space="preserve">Project Information </t>
  </si>
  <si>
    <t xml:space="preserve">Fuel Type: </t>
  </si>
  <si>
    <t xml:space="preserve">Line Item </t>
  </si>
  <si>
    <t xml:space="preserve">Parcel on KMZ/Site Plan? </t>
  </si>
  <si>
    <t xml:space="preserve">If no, does has a PE Stamped Site Plan been provided to validate acreage for the project? </t>
  </si>
  <si>
    <t>Associated Queue Number(s)</t>
  </si>
  <si>
    <t xml:space="preserve">Facility Type Located on Parcel (Generating Facility, Interconnection Facility, Interconnection Switchyard, Easements/ROW) </t>
  </si>
  <si>
    <t>Acreage</t>
  </si>
  <si>
    <t xml:space="preserve">Total Line Length for Easements/ROW ( miles) </t>
  </si>
  <si>
    <t xml:space="preserve">Total Line Length for Interconnection Facilities (miles) </t>
  </si>
  <si>
    <t>Project Developer</t>
  </si>
  <si>
    <t xml:space="preserve">Is the Project Developer above the entity who will be executing the interonnection and construction agreements? </t>
  </si>
  <si>
    <t xml:space="preserve">50% Site Control Acquired for Interconnection Facitilies ? </t>
  </si>
  <si>
    <t xml:space="preserve">If no, has an assignent/assumption document been submitted? </t>
  </si>
  <si>
    <t>Document Type*</t>
  </si>
  <si>
    <t xml:space="preserve">* Please refer to Reference Materials Tab, OATT, and/or Manual 14H for additional information </t>
  </si>
  <si>
    <t xml:space="preserve">Tax Parcel ID </t>
  </si>
  <si>
    <t xml:space="preserve">Total Unusable Acres for Generating Facility </t>
  </si>
  <si>
    <t xml:space="preserve">Total Gross Acres for Generating Facility </t>
  </si>
  <si>
    <t xml:space="preserve">Total Net Acreage for Generating Facility </t>
  </si>
  <si>
    <t xml:space="preserve">Tax Parcel No./ID </t>
  </si>
  <si>
    <t>Acreage/Line Length</t>
  </si>
  <si>
    <t xml:space="preserve">Previously Submitted at Application Review Phase? </t>
  </si>
  <si>
    <t>Does the net acreage for the generating facility meet the requirements?*</t>
  </si>
  <si>
    <t>Document Name</t>
  </si>
  <si>
    <t>Document Note</t>
  </si>
  <si>
    <t xml:space="preserve"> Document  Name </t>
  </si>
  <si>
    <t xml:space="preserve">Ammendment or Extension Document Name </t>
  </si>
  <si>
    <t>Basis for Redaction(s)</t>
  </si>
  <si>
    <t xml:space="preserve">Redaction(s) Outside of Cost? </t>
  </si>
  <si>
    <t>Current Expiration Date with Exercised Options</t>
  </si>
  <si>
    <t>Non-Usable Acres Due to Exclusions/Encumberances</t>
  </si>
  <si>
    <t xml:space="preserve">Original Term End of the Original Agreement </t>
  </si>
  <si>
    <t xml:space="preserve">Are there any exclusions or encumberances on the property as noted in the site control document submitted? (Mineral Rights, Easements, or any other instance where the use of land would be limited) </t>
  </si>
  <si>
    <t xml:space="preserve">Tax Parcel Boundary on KMZ/Site Plan? </t>
  </si>
  <si>
    <t xml:space="preserve">100% Site Control Acquired for Interconnection Facitilies ? </t>
  </si>
  <si>
    <t xml:space="preserve">Was an option to extend exercised to extend the original term? </t>
  </si>
  <si>
    <t xml:space="preserve">Was there an ammendment to the original site control document to extend the original term? </t>
  </si>
  <si>
    <t xml:space="preserve">Technology </t>
  </si>
  <si>
    <t xml:space="preserve">Value </t>
  </si>
  <si>
    <t>Unit</t>
  </si>
  <si>
    <t xml:space="preserve">Solar </t>
  </si>
  <si>
    <t>Acres/MW</t>
  </si>
  <si>
    <t xml:space="preserve">Wind </t>
  </si>
  <si>
    <t xml:space="preserve">Battery Storage </t>
  </si>
  <si>
    <t>Acre/MWH</t>
  </si>
  <si>
    <t xml:space="preserve">Synchronous Generator </t>
  </si>
  <si>
    <t>per facility</t>
  </si>
  <si>
    <t>Yes</t>
  </si>
  <si>
    <t xml:space="preserve">Phase Document  Added </t>
  </si>
  <si>
    <t>Is the parcel being used for more than one project?</t>
  </si>
  <si>
    <t xml:space="preserve"> </t>
  </si>
  <si>
    <t>Project Name:</t>
  </si>
  <si>
    <t>Columns A-O must be reviewed</t>
  </si>
  <si>
    <t xml:space="preserve">MFO (MW)/ MWH (Battery Storage Projects): </t>
  </si>
  <si>
    <t>No</t>
  </si>
  <si>
    <t>Lease Agreement _20240122</t>
  </si>
  <si>
    <t>Lease</t>
  </si>
  <si>
    <t>Total Acreage for Interconnection Switchyard</t>
  </si>
  <si>
    <t xml:space="preserve">50% Site Control Acquired for Interconnection Switchyard ? </t>
  </si>
  <si>
    <t xml:space="preserve">ABC Solar </t>
  </si>
  <si>
    <t xml:space="preserve">ABC Solar LLC </t>
  </si>
  <si>
    <t>Application Review</t>
  </si>
  <si>
    <t>Decision Point 1</t>
  </si>
  <si>
    <t xml:space="preserve">pg 13 </t>
  </si>
  <si>
    <t xml:space="preserve">page 1 </t>
  </si>
  <si>
    <t xml:space="preserve">Does the submitted document demonstrate conveyance for the specified permitted use? If so, please indicate the page number and/or section below where supporitng evidence can be found. </t>
  </si>
  <si>
    <t xml:space="preserve">Does the submitted document(s) demonstrate exclusivity?  If so, please indicate the page number and/or section below where supporitng evidence can be found. </t>
  </si>
  <si>
    <t xml:space="preserve">Lease Agreement for Farm </t>
  </si>
  <si>
    <t xml:space="preserve">Opt_Extend_Farm </t>
  </si>
  <si>
    <t xml:space="preserve">River Hills </t>
  </si>
  <si>
    <t xml:space="preserve">Easement Requirements Fulfilled? (PJM  Use Only) </t>
  </si>
  <si>
    <t xml:space="preserve">100% Site Control Acquired for Interconnection Switchyard ? </t>
  </si>
  <si>
    <t xml:space="preserve">Distance, in miles, from Generating Facility Boundary to POI  (Used for DP1 and DP3)  
</t>
  </si>
  <si>
    <t xml:space="preserve">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</si>
</sst>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Arial"/>
      <family val="2"/>
    </font>
    <font>
      <sz val="11"/>
      <color theme="1"/>
      <name val="Arial"/>
      <family val="2"/>
    </font>
    <font>
      <sz val="11"/>
      <color rgb="FF213343"/>
      <name val="Arial"/>
      <family val="2"/>
    </font>
    <font>
      <b/>
      <sz val="11"/>
      <color theme="4"/>
      <name val="Arial"/>
      <family val="2"/>
    </font>
    <font>
      <b/>
      <sz val="10"/>
      <color theme="4"/>
      <name val="Arial"/>
      <family val="2"/>
    </font>
    <font>
      <sz val="11"/>
      <color theme="1"/>
      <name val="Calibri"/>
      <family val="2"/>
      <scheme val="minor"/>
    </font>
    <font>
      <b/>
      <sz val="11"/>
      <color theme="1"/>
      <name val="Arial Narrow"/>
      <family val="2"/>
    </font>
    <font>
      <b/>
      <sz val="11"/>
      <name val="Arial"/>
      <family val="2"/>
    </font>
    <font>
      <b/>
      <sz val="16"/>
      <color theme="1"/>
      <name val="Arial"/>
      <family val="2"/>
    </font>
    <font>
      <b/>
      <sz val="12"/>
      <color theme="9"/>
      <name val="Arial Black"/>
      <family val="2"/>
    </font>
    <font>
      <i/>
      <sz val="12"/>
      <color theme="4"/>
      <name val="Arial"/>
      <family val="2"/>
    </font>
    <font>
      <b/>
      <sz val="11"/>
      <color theme="7" tint="-0.499984740745262"/>
      <name val="Arial Narrow"/>
      <family val="2"/>
    </font>
    <font>
      <b/>
      <sz val="11"/>
      <color theme="1"/>
      <name val="Calibri"/>
      <family val="2"/>
      <scheme val="minor"/>
    </font>
  </fonts>
  <fills count="10">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E7F5"/>
        <bgColor indexed="64"/>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79998168889431442"/>
        <bgColor theme="8" tint="0.79998168889431442"/>
      </patternFill>
    </fill>
    <fill>
      <patternFill patternType="solid">
        <fgColor theme="4"/>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5"/>
      </left>
      <right style="thin">
        <color theme="5"/>
      </right>
      <top style="thin">
        <color theme="5"/>
      </top>
      <bottom style="thin">
        <color theme="5"/>
      </bottom>
      <diagonal/>
    </border>
    <border>
      <left style="thin">
        <color theme="7"/>
      </left>
      <right style="thin">
        <color theme="7"/>
      </right>
      <top style="thin">
        <color theme="7"/>
      </top>
      <bottom style="thin">
        <color theme="7"/>
      </bottom>
      <diagonal/>
    </border>
    <border>
      <left style="thin">
        <color theme="5"/>
      </left>
      <right style="thin">
        <color theme="5"/>
      </right>
      <top style="thin">
        <color theme="5"/>
      </top>
      <bottom/>
      <diagonal/>
    </border>
    <border>
      <left style="thin">
        <color theme="5"/>
      </left>
      <right/>
      <top style="thin">
        <color theme="5"/>
      </top>
      <bottom style="thin">
        <color theme="5"/>
      </bottom>
      <diagonal/>
    </border>
    <border>
      <left style="thin">
        <color theme="5"/>
      </left>
      <right/>
      <top style="thin">
        <color theme="5"/>
      </top>
      <bottom/>
      <diagonal/>
    </border>
    <border>
      <left style="thin">
        <color theme="7"/>
      </left>
      <right/>
      <top style="thin">
        <color theme="7"/>
      </top>
      <bottom style="thin">
        <color theme="7"/>
      </bottom>
      <diagonal/>
    </border>
    <border>
      <left style="thin">
        <color theme="7"/>
      </left>
      <right style="thin">
        <color theme="7"/>
      </right>
      <top/>
      <bottom style="thin">
        <color theme="7"/>
      </bottom>
      <diagonal/>
    </border>
    <border>
      <left style="thin">
        <color theme="5"/>
      </left>
      <right style="thin">
        <color theme="5"/>
      </right>
      <top style="thin">
        <color theme="7"/>
      </top>
      <bottom style="thin">
        <color theme="5"/>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5"/>
      </left>
      <right/>
      <top style="thin">
        <color theme="7"/>
      </top>
      <bottom style="thin">
        <color theme="5"/>
      </bottom>
      <diagonal/>
    </border>
    <border>
      <left style="thin">
        <color theme="7"/>
      </left>
      <right/>
      <top/>
      <bottom style="thin">
        <color theme="7"/>
      </bottom>
      <diagonal/>
    </border>
    <border>
      <left style="thin">
        <color theme="5"/>
      </left>
      <right style="thin">
        <color theme="5"/>
      </right>
      <top/>
      <bottom/>
      <diagonal/>
    </border>
    <border>
      <left style="thin">
        <color theme="5"/>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thin">
        <color theme="7"/>
      </right>
      <top style="medium">
        <color indexed="64"/>
      </top>
      <bottom style="medium">
        <color indexed="64"/>
      </bottom>
      <diagonal/>
    </border>
    <border>
      <left style="thin">
        <color theme="7"/>
      </left>
      <right style="thin">
        <color theme="7"/>
      </right>
      <top style="medium">
        <color indexed="64"/>
      </top>
      <bottom style="medium">
        <color indexed="64"/>
      </bottom>
      <diagonal/>
    </border>
    <border>
      <left style="thin">
        <color theme="7"/>
      </left>
      <right style="medium">
        <color indexed="64"/>
      </right>
      <top style="medium">
        <color indexed="64"/>
      </top>
      <bottom style="medium">
        <color indexed="64"/>
      </bottom>
      <diagonal/>
    </border>
  </borders>
  <cellStyleXfs count="3">
    <xf numFmtId="0" fontId="0" fillId="0" borderId="0"/>
    <xf numFmtId="0" fontId="6" fillId="6" borderId="0" applyNumberFormat="0" applyBorder="0" applyAlignment="0" applyProtection="0"/>
    <xf numFmtId="0" fontId="6" fillId="7" borderId="0" applyNumberFormat="0" applyBorder="0" applyAlignment="0" applyProtection="0"/>
  </cellStyleXfs>
  <cellXfs count="84">
    <xf numFmtId="0" fontId="0" fillId="0" borderId="0" xfId="0"/>
    <xf numFmtId="0" fontId="2" fillId="0" borderId="0" xfId="0" applyFont="1" applyBorder="1" applyAlignment="1">
      <alignment horizontal="center"/>
    </xf>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49" fontId="2" fillId="0" borderId="0" xfId="0" applyNumberFormat="1" applyFont="1" applyBorder="1" applyAlignment="1"/>
    <xf numFmtId="49" fontId="0" fillId="0" borderId="0" xfId="0" applyNumberFormat="1"/>
    <xf numFmtId="2" fontId="0" fillId="0" borderId="0" xfId="0" applyNumberFormat="1"/>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9" xfId="0"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4" fillId="3" borderId="9"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Border="1" applyAlignment="1"/>
    <xf numFmtId="0" fontId="0" fillId="0" borderId="0" xfId="0" applyBorder="1" applyAlignment="1"/>
    <xf numFmtId="0" fontId="0" fillId="0" borderId="0" xfId="0" applyFill="1" applyBorder="1" applyAlignment="1"/>
    <xf numFmtId="0" fontId="4" fillId="3" borderId="26" xfId="0" applyFont="1" applyFill="1" applyBorder="1" applyAlignment="1">
      <alignment horizontal="center" vertical="center" wrapText="1"/>
    </xf>
    <xf numFmtId="0" fontId="1" fillId="8" borderId="5" xfId="0" applyFont="1" applyFill="1" applyBorder="1" applyAlignment="1">
      <alignment horizontal="center" vertical="top"/>
    </xf>
    <xf numFmtId="0" fontId="1" fillId="0" borderId="5" xfId="0" applyFont="1" applyBorder="1" applyAlignment="1">
      <alignment horizontal="center" vertical="top"/>
    </xf>
    <xf numFmtId="0" fontId="1" fillId="8" borderId="24" xfId="0" applyFont="1" applyFill="1" applyBorder="1" applyAlignment="1">
      <alignment horizontal="center" vertical="top"/>
    </xf>
    <xf numFmtId="0" fontId="1" fillId="4" borderId="1" xfId="0" applyFont="1" applyFill="1" applyBorder="1" applyAlignment="1">
      <alignment horizontal="left" vertical="center"/>
    </xf>
    <xf numFmtId="0" fontId="1" fillId="4" borderId="1" xfId="0" applyFont="1" applyFill="1" applyBorder="1" applyAlignment="1">
      <alignment horizontal="left" wrapText="1"/>
    </xf>
    <xf numFmtId="0" fontId="8" fillId="0" borderId="4" xfId="0" applyFont="1" applyBorder="1" applyAlignment="1">
      <alignment horizontal="center" vertical="top"/>
    </xf>
    <xf numFmtId="0" fontId="8" fillId="0" borderId="8" xfId="0" applyFont="1" applyBorder="1" applyAlignment="1">
      <alignment horizontal="center" vertical="top"/>
    </xf>
    <xf numFmtId="0" fontId="1" fillId="0" borderId="0" xfId="0" applyFont="1" applyFill="1" applyBorder="1" applyAlignment="1">
      <alignment vertical="center"/>
    </xf>
    <xf numFmtId="0" fontId="1" fillId="0" borderId="0" xfId="0" applyFont="1" applyFill="1" applyBorder="1" applyAlignment="1">
      <alignment wrapText="1"/>
    </xf>
    <xf numFmtId="0" fontId="1" fillId="4" borderId="3" xfId="0" applyFont="1" applyFill="1" applyBorder="1" applyAlignment="1">
      <alignment horizontal="left" vertical="center"/>
    </xf>
    <xf numFmtId="0" fontId="1" fillId="4" borderId="4" xfId="0" applyFont="1" applyFill="1" applyBorder="1" applyAlignment="1">
      <alignment horizontal="left" vertical="center"/>
    </xf>
    <xf numFmtId="0" fontId="2" fillId="0" borderId="1" xfId="0" applyFont="1" applyBorder="1" applyAlignment="1">
      <alignment horizontal="center"/>
    </xf>
    <xf numFmtId="0" fontId="2" fillId="0" borderId="19" xfId="0" applyFont="1" applyBorder="1" applyAlignment="1">
      <alignment horizontal="center"/>
    </xf>
    <xf numFmtId="0" fontId="0" fillId="0" borderId="19" xfId="0" applyBorder="1" applyAlignment="1">
      <alignment horizontal="center"/>
    </xf>
    <xf numFmtId="0" fontId="0" fillId="0" borderId="27" xfId="0" applyFill="1" applyBorder="1" applyAlignment="1">
      <alignment horizontal="center"/>
    </xf>
    <xf numFmtId="0" fontId="2" fillId="0" borderId="1" xfId="0" applyFont="1" applyBorder="1" applyAlignment="1" applyProtection="1">
      <alignment horizontal="center"/>
      <protection locked="0"/>
    </xf>
    <xf numFmtId="0" fontId="0" fillId="0" borderId="1" xfId="0" applyFont="1" applyBorder="1" applyProtection="1">
      <protection locked="0"/>
    </xf>
    <xf numFmtId="0" fontId="2" fillId="0" borderId="1" xfId="0" applyFont="1" applyBorder="1" applyAlignment="1" applyProtection="1">
      <alignment horizontal="center" vertical="center"/>
      <protection locked="0"/>
    </xf>
    <xf numFmtId="0" fontId="0" fillId="0" borderId="1" xfId="0" applyBorder="1" applyAlignment="1" applyProtection="1">
      <alignment horizontal="center"/>
      <protection locked="0"/>
    </xf>
    <xf numFmtId="0" fontId="0" fillId="0" borderId="1" xfId="0" applyBorder="1" applyProtection="1">
      <protection locked="0"/>
    </xf>
    <xf numFmtId="0" fontId="2" fillId="0" borderId="1" xfId="0" quotePrefix="1" applyFont="1" applyBorder="1" applyAlignment="1" applyProtection="1">
      <alignment horizontal="center"/>
      <protection locked="0"/>
    </xf>
    <xf numFmtId="15" fontId="2" fillId="0" borderId="1" xfId="0" applyNumberFormat="1" applyFont="1" applyBorder="1" applyAlignment="1" applyProtection="1">
      <alignment horizontal="center"/>
      <protection locked="0"/>
    </xf>
    <xf numFmtId="0" fontId="0" fillId="0" borderId="3" xfId="0" applyBorder="1" applyProtection="1">
      <protection locked="0"/>
    </xf>
    <xf numFmtId="0" fontId="2" fillId="0" borderId="6" xfId="0" applyFont="1" applyBorder="1" applyAlignment="1" applyProtection="1">
      <alignment horizontal="center"/>
      <protection locked="0"/>
    </xf>
    <xf numFmtId="0" fontId="2" fillId="0" borderId="6" xfId="0" quotePrefix="1" applyFont="1" applyBorder="1" applyAlignment="1" applyProtection="1">
      <alignment horizontal="center"/>
      <protection locked="0"/>
    </xf>
    <xf numFmtId="0" fontId="0" fillId="0" borderId="6" xfId="0" applyBorder="1" applyProtection="1">
      <protection locked="0"/>
    </xf>
    <xf numFmtId="0" fontId="0" fillId="0" borderId="7" xfId="0" applyBorder="1" applyProtection="1">
      <protection locked="0"/>
    </xf>
    <xf numFmtId="2" fontId="3" fillId="0" borderId="2" xfId="0" applyNumberFormat="1" applyFont="1" applyBorder="1" applyAlignment="1" applyProtection="1">
      <alignment horizontal="center" vertical="center"/>
      <protection locked="0"/>
    </xf>
    <xf numFmtId="0" fontId="0" fillId="0" borderId="1" xfId="0" applyBorder="1" applyAlignment="1" applyProtection="1">
      <alignment vertical="center"/>
      <protection locked="0"/>
    </xf>
    <xf numFmtId="0" fontId="0" fillId="0" borderId="3" xfId="0" applyBorder="1" applyAlignment="1" applyProtection="1">
      <alignment vertical="center"/>
      <protection locked="0"/>
    </xf>
    <xf numFmtId="2" fontId="3" fillId="0" borderId="1" xfId="0" applyNumberFormat="1"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0" fontId="2" fillId="0" borderId="1" xfId="0" applyFont="1" applyBorder="1" applyAlignment="1" applyProtection="1">
      <alignment horizontal="center" vertical="center"/>
      <protection locked="0"/>
    </xf>
    <xf numFmtId="0" fontId="10" fillId="5" borderId="0"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25" xfId="0" applyFont="1" applyFill="1" applyBorder="1" applyAlignment="1">
      <alignment horizontal="center" vertical="center"/>
    </xf>
    <xf numFmtId="0" fontId="4" fillId="9" borderId="0" xfId="0" applyFont="1" applyFill="1" applyBorder="1" applyAlignment="1">
      <alignment horizontal="center" wrapText="1"/>
    </xf>
    <xf numFmtId="0" fontId="11" fillId="5" borderId="0" xfId="0" applyFont="1" applyFill="1" applyAlignment="1">
      <alignment horizontal="left"/>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2" fillId="0" borderId="1" xfId="0" applyFont="1" applyBorder="1" applyAlignment="1" applyProtection="1">
      <alignment horizontal="center" vertical="center"/>
      <protection locked="0"/>
    </xf>
    <xf numFmtId="0" fontId="12" fillId="7" borderId="12" xfId="2" applyFont="1" applyBorder="1" applyAlignment="1">
      <alignment horizontal="left" vertical="center" wrapText="1"/>
    </xf>
    <xf numFmtId="0" fontId="12" fillId="7" borderId="16" xfId="2" applyFont="1" applyBorder="1" applyAlignment="1">
      <alignment horizontal="left" vertical="center" wrapText="1"/>
    </xf>
    <xf numFmtId="0" fontId="7" fillId="6" borderId="11" xfId="1" applyFont="1" applyBorder="1" applyAlignment="1">
      <alignment horizontal="left" vertical="center"/>
    </xf>
    <xf numFmtId="0" fontId="7" fillId="6" borderId="14" xfId="1" applyFont="1" applyBorder="1" applyAlignment="1">
      <alignment horizontal="left" vertical="center"/>
    </xf>
    <xf numFmtId="0" fontId="7" fillId="6" borderId="13" xfId="1" applyFont="1" applyBorder="1" applyAlignment="1">
      <alignment horizontal="left" vertical="center"/>
    </xf>
    <xf numFmtId="0" fontId="7" fillId="6" borderId="15" xfId="1" applyFont="1" applyBorder="1" applyAlignment="1">
      <alignment horizontal="left" vertical="center"/>
    </xf>
    <xf numFmtId="0" fontId="13" fillId="6" borderId="12" xfId="1" applyFont="1" applyBorder="1" applyAlignment="1">
      <alignment horizontal="left" vertical="center"/>
    </xf>
    <xf numFmtId="0" fontId="13" fillId="6" borderId="16" xfId="1" applyFont="1" applyBorder="1" applyAlignment="1">
      <alignment horizontal="left" vertical="center"/>
    </xf>
    <xf numFmtId="0" fontId="7" fillId="6" borderId="18" xfId="1" applyFont="1" applyBorder="1" applyAlignment="1">
      <alignment horizontal="left" vertical="center" wrapText="1"/>
    </xf>
    <xf numFmtId="0" fontId="7" fillId="6" borderId="20" xfId="1" applyFont="1" applyBorder="1" applyAlignment="1">
      <alignment horizontal="left" vertical="center" wrapText="1"/>
    </xf>
    <xf numFmtId="0" fontId="13" fillId="6" borderId="17" xfId="1" applyFont="1" applyBorder="1" applyAlignment="1">
      <alignment horizontal="left" vertical="center" wrapText="1"/>
    </xf>
    <xf numFmtId="0" fontId="13" fillId="6" borderId="21" xfId="1" applyFont="1" applyBorder="1" applyAlignment="1">
      <alignment horizontal="left" vertical="center" wrapText="1"/>
    </xf>
    <xf numFmtId="0" fontId="13" fillId="6" borderId="12" xfId="1" applyFont="1" applyBorder="1" applyAlignment="1">
      <alignment horizontal="left" vertical="center" wrapText="1"/>
    </xf>
    <xf numFmtId="0" fontId="13" fillId="6" borderId="16" xfId="1" applyFont="1" applyBorder="1" applyAlignment="1">
      <alignment horizontal="left" vertical="center" wrapText="1"/>
    </xf>
    <xf numFmtId="0" fontId="13" fillId="6" borderId="22" xfId="1" applyFont="1" applyBorder="1" applyAlignment="1">
      <alignment horizontal="left" vertical="center"/>
    </xf>
    <xf numFmtId="0" fontId="13" fillId="6" borderId="23" xfId="1" applyFont="1" applyBorder="1" applyAlignment="1">
      <alignment horizontal="left" vertical="center"/>
    </xf>
    <xf numFmtId="0" fontId="13" fillId="6" borderId="28" xfId="1" applyFont="1" applyBorder="1" applyAlignment="1">
      <alignment horizontal="left" vertical="center"/>
    </xf>
    <xf numFmtId="0" fontId="13" fillId="6" borderId="29" xfId="1" applyFont="1" applyBorder="1" applyAlignment="1">
      <alignment horizontal="left" vertical="center"/>
    </xf>
    <xf numFmtId="0" fontId="13" fillId="6" borderId="30" xfId="1" applyFont="1" applyBorder="1" applyAlignment="1">
      <alignment horizontal="left" vertical="center"/>
    </xf>
  </cellXfs>
  <cellStyles count="3">
    <cellStyle name="40% - Accent2" xfId="1" builtinId="35"/>
    <cellStyle name="40% - Accent4" xfId="2" builtinId="43"/>
    <cellStyle name="Normal" xfId="0" builtinId="0"/>
  </cellStyles>
  <dxfs count="92">
    <dxf>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alignment horizontal="center" vertical="center" textRotation="0" wrapText="0" indent="0" justifyLastLine="0" shrinkToFit="0" readingOrder="0"/>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theme="1"/>
      </font>
      <border diagonalUp="0" diagonalDown="0">
        <left style="thin">
          <color indexed="64"/>
        </left>
        <right/>
        <top style="thin">
          <color indexed="64"/>
        </top>
        <bottom style="thin">
          <color indexed="64"/>
        </bottom>
      </border>
      <protection locked="0" hidden="0"/>
    </dxf>
    <dxf>
      <font>
        <strike val="0"/>
        <outline val="0"/>
        <shadow val="0"/>
        <u val="none"/>
        <vertAlign val="baseline"/>
        <sz val="11"/>
        <color theme="1"/>
      </font>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1"/>
        <color theme="1"/>
        <name val="Arial"/>
        <scheme val="none"/>
      </font>
      <fill>
        <patternFill patternType="solid">
          <fgColor theme="8" tint="0.79998168889431442"/>
          <bgColor theme="8"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theme="8" tint="0.79998168889431442"/>
          <bgColor theme="8" tint="0.79998168889431442"/>
        </patternFill>
      </fill>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dxf>
    <dxf>
      <border diagonalUp="0" diagonalDown="0">
        <left style="thin">
          <color indexed="64"/>
        </left>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0"/>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B7DB5"/>
      <color rgb="FFFFE7F5"/>
      <color rgb="FFFFEE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7.xml.rels><?xml version="1.0" encoding="UTF-8" standalone="yes"?>
<Relationships xmlns="http://schemas.openxmlformats.org/package/2006/relationships"><Relationship Id="rId8" Type="http://schemas.openxmlformats.org/officeDocument/2006/relationships/image" Target="cid:image005.png@01D96BB8.A2B0CAB0" TargetMode="Externa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cid:image004.png@01D96BB8.A2B0CAB0" TargetMode="External"/><Relationship Id="rId1" Type="http://schemas.openxmlformats.org/officeDocument/2006/relationships/image" Target="../media/image1.png"/><Relationship Id="rId6" Type="http://schemas.openxmlformats.org/officeDocument/2006/relationships/image" Target="cid:image002.png@01D96BB8.5408AEF0" TargetMode="External"/><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cid:image001.png@01D96BB8.5408AEF0" TargetMode="Externa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114300</xdr:rowOff>
    </xdr:from>
    <xdr:to>
      <xdr:col>12</xdr:col>
      <xdr:colOff>476249</xdr:colOff>
      <xdr:row>32</xdr:row>
      <xdr:rowOff>171450</xdr:rowOff>
    </xdr:to>
    <xdr:sp macro="" textlink="">
      <xdr:nvSpPr>
        <xdr:cNvPr id="2" name="TextBox 1"/>
        <xdr:cNvSpPr txBox="1"/>
      </xdr:nvSpPr>
      <xdr:spPr>
        <a:xfrm>
          <a:off x="19050" y="114300"/>
          <a:ext cx="7772399" cy="615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u="sng" baseline="0"/>
        </a:p>
        <a:p>
          <a:pPr algn="l"/>
          <a:endParaRPr lang="en-US" sz="1100" b="1" u="none" strike="noStrike" baseline="0">
            <a:solidFill>
              <a:srgbClr val="FF0000"/>
            </a:solidFill>
          </a:endParaRPr>
        </a:p>
        <a:p>
          <a:pPr algn="l"/>
          <a:endParaRPr lang="en-US" sz="1100" b="0" u="none" strike="sngStrike" baseline="0"/>
        </a:p>
        <a:p>
          <a:pPr algn="l"/>
          <a:endParaRPr lang="en-US" sz="1100" b="0" u="none" strike="sngStrike" baseline="0"/>
        </a:p>
        <a:p>
          <a:pPr algn="l"/>
          <a:endParaRPr lang="en-US" sz="1100" b="0" u="none" strike="sngStrike" baseline="0"/>
        </a:p>
      </xdr:txBody>
    </xdr:sp>
    <xdr:clientData/>
  </xdr:twoCellAnchor>
  <xdr:twoCellAnchor>
    <xdr:from>
      <xdr:col>0</xdr:col>
      <xdr:colOff>19050</xdr:colOff>
      <xdr:row>1</xdr:row>
      <xdr:rowOff>19050</xdr:rowOff>
    </xdr:from>
    <xdr:to>
      <xdr:col>12</xdr:col>
      <xdr:colOff>450850</xdr:colOff>
      <xdr:row>30</xdr:row>
      <xdr:rowOff>18618</xdr:rowOff>
    </xdr:to>
    <xdr:sp macro="" textlink="">
      <xdr:nvSpPr>
        <xdr:cNvPr id="3" name="Content Placeholder 4"/>
        <xdr:cNvSpPr>
          <a:spLocks noGrp="1"/>
        </xdr:cNvSpPr>
      </xdr:nvSpPr>
      <xdr:spPr>
        <a:xfrm>
          <a:off x="19050" y="203200"/>
          <a:ext cx="7747000" cy="5339918"/>
        </a:xfrm>
        <a:prstGeom prst="rect">
          <a:avLst/>
        </a:prstGeom>
      </xdr:spPr>
      <xdr:txBody>
        <a:bodyPr vert="horz" wrap="square" lIns="91440" tIns="45720" rIns="91440" bIns="45720" rtlCol="0">
          <a:normAutofit fontScale="92500" lnSpcReduction="10000"/>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en-US" sz="1900" b="1">
              <a:solidFill>
                <a:schemeClr val="accent1"/>
              </a:solidFill>
              <a:latin typeface="Arial" panose="020B0604020202020204" pitchFamily="34" charset="0"/>
              <a:cs typeface="Arial" panose="020B0604020202020204" pitchFamily="34" charset="0"/>
            </a:rPr>
            <a:t>Instructions</a:t>
          </a:r>
        </a:p>
        <a:p>
          <a:pPr marL="0" indent="0" algn="ctr">
            <a:spcBef>
              <a:spcPts val="0"/>
            </a:spcBef>
            <a:buNone/>
          </a:pPr>
          <a:r>
            <a:rPr lang="en-US" sz="1600" b="1">
              <a:solidFill>
                <a:schemeClr val="accent1"/>
              </a:solidFill>
              <a:latin typeface="Arial" panose="020B0604020202020204" pitchFamily="34" charset="0"/>
              <a:cs typeface="Arial" panose="020B0604020202020204" pitchFamily="34" charset="0"/>
            </a:rPr>
            <a:t>——————————————</a:t>
          </a:r>
        </a:p>
        <a:p>
          <a:pPr>
            <a:buFont typeface="+mj-lt"/>
            <a:buAutoNum type="arabicPeriod"/>
          </a:pPr>
          <a:r>
            <a:rPr lang="en-US" sz="1500" b="0" u="none" baseline="0">
              <a:latin typeface="Arial" panose="020B0604020202020204" pitchFamily="34" charset="0"/>
              <a:cs typeface="Arial" panose="020B0604020202020204" pitchFamily="34" charset="0"/>
            </a:rPr>
            <a:t>Fill out the "Document Details" tab for every site control submission point (Application Phase, Decision Point 1, and Decision Point 3) following the prompts on the header of each column. </a:t>
          </a:r>
        </a:p>
        <a:p>
          <a:pPr>
            <a:buFont typeface="+mj-lt"/>
            <a:buAutoNum type="arabicPeriod"/>
          </a:pPr>
          <a:r>
            <a:rPr lang="en-US" sz="1500" b="0" u="none" baseline="0">
              <a:latin typeface="Arial" panose="020B0604020202020204" pitchFamily="34" charset="0"/>
              <a:cs typeface="Arial" panose="020B0604020202020204" pitchFamily="34" charset="0"/>
            </a:rPr>
            <a:t>Fill out the blanks cells of the spreadsheet, answering the prompts on the head of each column, for the corresponding tab. (If a submission is for Application Review Phase, filling out the "Application Review Phase" tab, etc.) </a:t>
          </a:r>
        </a:p>
        <a:p>
          <a:pPr>
            <a:buFont typeface="+mj-lt"/>
            <a:buAutoNum type="arabicPeriod"/>
          </a:pPr>
          <a:r>
            <a:rPr lang="en-US" sz="1500" b="0" u="none" baseline="0">
              <a:latin typeface="Arial" panose="020B0604020202020204" pitchFamily="34" charset="0"/>
              <a:cs typeface="Arial" panose="020B0604020202020204" pitchFamily="34" charset="0"/>
            </a:rPr>
            <a:t>At submission name the file in the following format: </a:t>
          </a:r>
        </a:p>
        <a:p>
          <a:pPr marL="0" indent="0">
            <a:buNone/>
          </a:pPr>
          <a:r>
            <a:rPr lang="en-US" sz="1500" b="0" u="none" baseline="0">
              <a:latin typeface="Arial" panose="020B0604020202020204" pitchFamily="34" charset="0"/>
              <a:cs typeface="Arial" panose="020B0604020202020204" pitchFamily="34" charset="0"/>
            </a:rPr>
            <a:t>	Developer Name_Technology_Phase_YYYYMMDD</a:t>
          </a:r>
        </a:p>
        <a:p>
          <a:pPr marL="0" indent="0">
            <a:buNone/>
          </a:pPr>
          <a:r>
            <a:rPr lang="en-US" sz="1500" b="0" u="none" baseline="0">
              <a:latin typeface="Arial" panose="020B0604020202020204" pitchFamily="34" charset="0"/>
              <a:cs typeface="Arial" panose="020B0604020202020204" pitchFamily="34" charset="0"/>
            </a:rPr>
            <a:t>	Example//</a:t>
          </a:r>
        </a:p>
        <a:p>
          <a:pPr marL="0" indent="0">
            <a:buNone/>
          </a:pPr>
          <a:r>
            <a:rPr lang="en-US" sz="1500" b="0" u="none" baseline="0">
              <a:latin typeface="Arial" panose="020B0604020202020204" pitchFamily="34" charset="0"/>
              <a:cs typeface="Arial" panose="020B0604020202020204" pitchFamily="34" charset="0"/>
            </a:rPr>
            <a:t>	XYZ LLC_ Solar_ApplicationReview_20240101</a:t>
          </a:r>
        </a:p>
        <a:p>
          <a:r>
            <a:rPr lang="en-US" sz="1500" b="0" u="none" baseline="0">
              <a:latin typeface="Arial" panose="020B0604020202020204" pitchFamily="34" charset="0"/>
              <a:cs typeface="Arial" panose="020B0604020202020204" pitchFamily="34" charset="0"/>
            </a:rPr>
            <a:t>4.  At the following site control submission points, fill out the corresponding tab and update the "Document Details" tab adding or revising "Document Details" tab as needed. </a:t>
          </a:r>
          <a:r>
            <a:rPr lang="en-US" sz="1500" b="0" u="none" strike="sngStrike" baseline="0">
              <a:latin typeface="Arial" panose="020B0604020202020204" pitchFamily="34" charset="0"/>
              <a:cs typeface="Arial" panose="020B0604020202020204" pitchFamily="34" charset="0"/>
            </a:rPr>
            <a:t>STRIKETHROUGH</a:t>
          </a:r>
          <a:r>
            <a:rPr lang="en-US" sz="1500" b="0" u="none" strike="noStrike" baseline="0">
              <a:latin typeface="Arial" panose="020B0604020202020204" pitchFamily="34" charset="0"/>
              <a:cs typeface="Arial" panose="020B0604020202020204" pitchFamily="34" charset="0"/>
            </a:rPr>
            <a:t> items that are no longer used for the project. </a:t>
          </a:r>
        </a:p>
        <a:p>
          <a:r>
            <a:rPr lang="en-US" sz="1500" b="0" u="none" strike="noStrike" baseline="0">
              <a:latin typeface="Arial" panose="020B0604020202020204" pitchFamily="34" charset="0"/>
              <a:cs typeface="Arial" panose="020B0604020202020204" pitchFamily="34" charset="0"/>
            </a:rPr>
            <a:t>5.  If a cell becomes highlighted in </a:t>
          </a:r>
          <a:r>
            <a:rPr lang="en-US" sz="1500" b="0" u="none" strike="noStrike" baseline="0">
              <a:solidFill>
                <a:srgbClr val="FF0000"/>
              </a:solidFill>
              <a:latin typeface="Arial" panose="020B0604020202020204" pitchFamily="34" charset="0"/>
              <a:cs typeface="Arial" panose="020B0604020202020204" pitchFamily="34" charset="0"/>
            </a:rPr>
            <a:t>red </a:t>
          </a:r>
          <a:r>
            <a:rPr lang="en-US" sz="1500" b="0" u="none" strike="noStrike" baseline="0">
              <a:solidFill>
                <a:sysClr val="windowText" lastClr="000000"/>
              </a:solidFill>
              <a:latin typeface="Arial" panose="020B0604020202020204" pitchFamily="34" charset="0"/>
              <a:cs typeface="Arial" panose="020B0604020202020204" pitchFamily="34" charset="0"/>
            </a:rPr>
            <a:t>a deficiency MAY be present. If it is thought that the automated highlighting based on the data provided in the cell is in error. Please utilize the cover letter tab  using the templated language to provide an explanation and/or evidence. The absence of any </a:t>
          </a:r>
          <a:r>
            <a:rPr lang="en-US" sz="1500" b="0" u="none" strike="noStrike" baseline="0">
              <a:solidFill>
                <a:srgbClr val="FF0000"/>
              </a:solidFill>
              <a:latin typeface="Arial" panose="020B0604020202020204" pitchFamily="34" charset="0"/>
              <a:cs typeface="Arial" panose="020B0604020202020204" pitchFamily="34" charset="0"/>
            </a:rPr>
            <a:t>red </a:t>
          </a:r>
          <a:r>
            <a:rPr lang="en-US" sz="1500" b="0" u="none" strike="noStrike" baseline="0">
              <a:solidFill>
                <a:sysClr val="windowText" lastClr="000000"/>
              </a:solidFill>
              <a:latin typeface="Arial" panose="020B0604020202020204" pitchFamily="34" charset="0"/>
              <a:cs typeface="Arial" panose="020B0604020202020204" pitchFamily="34" charset="0"/>
            </a:rPr>
            <a:t>cells does not ensure that the submitted site control DOES NOT have a deficiency. </a:t>
          </a:r>
        </a:p>
        <a:p>
          <a:endParaRPr lang="en-US" sz="1500" b="0" u="none" strike="noStrike" baseline="0">
            <a:solidFill>
              <a:sysClr val="windowText" lastClr="000000"/>
            </a:solidFill>
            <a:latin typeface="Arial" panose="020B0604020202020204" pitchFamily="34" charset="0"/>
            <a:cs typeface="Arial" panose="020B0604020202020204" pitchFamily="34" charset="0"/>
          </a:endParaRPr>
        </a:p>
        <a:p>
          <a:pPr marL="0" indent="0">
            <a:buNone/>
          </a:pPr>
          <a:r>
            <a:rPr lang="en-US" sz="1500" b="1" u="none" strike="noStrike" baseline="0">
              <a:solidFill>
                <a:schemeClr val="accent3"/>
              </a:solidFill>
              <a:latin typeface="Arial" panose="020B0604020202020204" pitchFamily="34" charset="0"/>
              <a:cs typeface="Arial" panose="020B0604020202020204" pitchFamily="34" charset="0"/>
            </a:rPr>
            <a:t>NOTE: Per the current OATT, memorandums of understanding, evidence of intent to purchase, or sites that are subject of an interconnection request in an adjacent regional transmission organization/independent system operator will not be accepted. </a:t>
          </a:r>
        </a:p>
        <a:p>
          <a:pPr marL="0" indent="0" algn="ctr">
            <a:spcBef>
              <a:spcPts val="0"/>
            </a:spcBef>
            <a:buNone/>
          </a:pPr>
          <a:endParaRPr lang="en-US" sz="1600" b="1">
            <a:solidFill>
              <a:schemeClr val="accent1"/>
            </a:solidFill>
            <a:latin typeface="Arial" panose="020B0604020202020204" pitchFamily="34" charset="0"/>
            <a:cs typeface="Arial" panose="020B0604020202020204" pitchFamily="34" charset="0"/>
          </a:endParaRPr>
        </a:p>
        <a:p>
          <a:pPr marL="0" indent="0" algn="ctr">
            <a:spcBef>
              <a:spcPts val="0"/>
            </a:spcBef>
            <a:buNone/>
          </a:pPr>
          <a:endParaRPr lang="en-US" sz="1600" b="0" u="none" baseline="0">
            <a:solidFill>
              <a:schemeClr val="accent1"/>
            </a:solidFill>
            <a:latin typeface="Arial" panose="020B0604020202020204" pitchFamily="34" charset="0"/>
            <a:cs typeface="Arial" panose="020B0604020202020204" pitchFamily="34" charset="0"/>
          </a:endParaRPr>
        </a:p>
      </xdr:txBody>
    </xdr:sp>
    <xdr:clientData/>
  </xdr:twoCellAnchor>
  <xdr:oneCellAnchor>
    <xdr:from>
      <xdr:col>3</xdr:col>
      <xdr:colOff>228599</xdr:colOff>
      <xdr:row>8</xdr:row>
      <xdr:rowOff>133350</xdr:rowOff>
    </xdr:from>
    <xdr:ext cx="6907980" cy="2252604"/>
    <xdr:sp macro="" textlink="">
      <xdr:nvSpPr>
        <xdr:cNvPr id="7" name="Rectangle 6"/>
        <xdr:cNvSpPr/>
      </xdr:nvSpPr>
      <xdr:spPr>
        <a:xfrm rot="19753501">
          <a:off x="2057399" y="1657350"/>
          <a:ext cx="6907980" cy="2252604"/>
        </a:xfrm>
        <a:prstGeom prst="rect">
          <a:avLst/>
        </a:prstGeom>
        <a:noFill/>
      </xdr:spPr>
      <xdr:txBody>
        <a:bodyPr wrap="square" lIns="91440" tIns="45720" rIns="91440" bIns="45720">
          <a:spAutoFit/>
        </a:bodyPr>
        <a:lstStyle/>
        <a:p>
          <a:pPr algn="ctr"/>
          <a:r>
            <a:rPr lang="en-US" sz="13800" b="0" cap="none" spc="0" baseline="0">
              <a:ln w="0"/>
              <a:solidFill>
                <a:schemeClr val="tx1">
                  <a:alpha val="20000"/>
                </a:schemeClr>
              </a:solidFill>
              <a:effectLst>
                <a:outerShdw blurRad="38100" dist="19050" dir="2700000" algn="tl" rotWithShape="0">
                  <a:schemeClr val="accent5">
                    <a:alpha val="66000"/>
                  </a:schemeClr>
                </a:outerShdw>
              </a:effectLst>
            </a:rPr>
            <a:t>DRAFT</a:t>
          </a:r>
          <a:endParaRPr lang="en-US" sz="5400" b="0" cap="none" spc="0" baseline="0">
            <a:ln w="0"/>
            <a:solidFill>
              <a:schemeClr val="tx1">
                <a:alpha val="20000"/>
              </a:schemeClr>
            </a:solidFill>
            <a:effectLst>
              <a:outerShdw blurRad="38100" dist="19050" dir="2700000" algn="tl" rotWithShape="0">
                <a:schemeClr val="accent5">
                  <a:alpha val="66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114300</xdr:colOff>
      <xdr:row>29</xdr:row>
      <xdr:rowOff>0</xdr:rowOff>
    </xdr:to>
    <xdr:sp macro="" textlink="">
      <xdr:nvSpPr>
        <xdr:cNvPr id="2" name="TextBox 1"/>
        <xdr:cNvSpPr txBox="1"/>
      </xdr:nvSpPr>
      <xdr:spPr>
        <a:xfrm>
          <a:off x="0" y="0"/>
          <a:ext cx="8039100" cy="534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i="1" u="none" strike="noStrike" baseline="0"/>
        </a:p>
      </xdr:txBody>
    </xdr:sp>
    <xdr:clientData/>
  </xdr:twoCellAnchor>
  <xdr:twoCellAnchor>
    <xdr:from>
      <xdr:col>0</xdr:col>
      <xdr:colOff>0</xdr:colOff>
      <xdr:row>0</xdr:row>
      <xdr:rowOff>0</xdr:rowOff>
    </xdr:from>
    <xdr:to>
      <xdr:col>13</xdr:col>
      <xdr:colOff>107950</xdr:colOff>
      <xdr:row>29</xdr:row>
      <xdr:rowOff>88468</xdr:rowOff>
    </xdr:to>
    <xdr:sp macro="" textlink="">
      <xdr:nvSpPr>
        <xdr:cNvPr id="5" name="Content Placeholder 4"/>
        <xdr:cNvSpPr>
          <a:spLocks noGrp="1"/>
        </xdr:cNvSpPr>
      </xdr:nvSpPr>
      <xdr:spPr>
        <a:xfrm>
          <a:off x="0" y="0"/>
          <a:ext cx="8032750" cy="5428818"/>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en-US" sz="1800" b="1">
              <a:solidFill>
                <a:schemeClr val="accent1"/>
              </a:solidFill>
              <a:latin typeface="Arial" panose="020B0604020202020204" pitchFamily="34" charset="0"/>
              <a:cs typeface="Arial" panose="020B0604020202020204" pitchFamily="34" charset="0"/>
            </a:rPr>
            <a:t>Cover Letter for Project Developer </a:t>
          </a:r>
          <a:br>
            <a:rPr lang="en-US" sz="1800" b="1">
              <a:solidFill>
                <a:schemeClr val="accent1"/>
              </a:solidFill>
              <a:latin typeface="Arial" panose="020B0604020202020204" pitchFamily="34" charset="0"/>
              <a:cs typeface="Arial" panose="020B0604020202020204" pitchFamily="34" charset="0"/>
            </a:rPr>
          </a:br>
          <a:r>
            <a:rPr lang="en-US" sz="1800" b="1">
              <a:solidFill>
                <a:schemeClr val="accent1"/>
              </a:solidFill>
              <a:latin typeface="Arial" panose="020B0604020202020204" pitchFamily="34" charset="0"/>
              <a:cs typeface="Arial" panose="020B0604020202020204" pitchFamily="34" charset="0"/>
            </a:rPr>
            <a:t>Explanation of Possible Deficiencies</a:t>
          </a:r>
        </a:p>
        <a:p>
          <a:pPr marL="0" indent="0" algn="ctr">
            <a:spcBef>
              <a:spcPts val="0"/>
            </a:spcBef>
            <a:buNone/>
          </a:pPr>
          <a:r>
            <a:rPr lang="en-US" sz="1400" b="1">
              <a:solidFill>
                <a:schemeClr val="accent1"/>
              </a:solidFill>
              <a:latin typeface="Arial" panose="020B0604020202020204" pitchFamily="34" charset="0"/>
              <a:cs typeface="Arial" panose="020B0604020202020204" pitchFamily="34" charset="0"/>
            </a:rPr>
            <a:t>——————————————</a:t>
          </a:r>
          <a:endParaRPr lang="en-US" sz="1400" b="0" u="none" baseline="0">
            <a:solidFill>
              <a:schemeClr val="accent1"/>
            </a:solidFill>
            <a:latin typeface="Arial" panose="020B0604020202020204" pitchFamily="34" charset="0"/>
            <a:cs typeface="Arial" panose="020B0604020202020204" pitchFamily="34" charset="0"/>
          </a:endParaRPr>
        </a:p>
        <a:p>
          <a:pPr marL="342900" indent="-342900">
            <a:spcBef>
              <a:spcPts val="600"/>
            </a:spcBef>
            <a:spcAft>
              <a:spcPts val="600"/>
            </a:spcAft>
            <a:buFont typeface="+mj-lt"/>
            <a:buAutoNum type="arabicPeriod"/>
          </a:pPr>
          <a:r>
            <a:rPr lang="en-US" sz="1400" b="0" u="none" baseline="0">
              <a:latin typeface="Arial" panose="020B0604020202020204" pitchFamily="34" charset="0"/>
              <a:cs typeface="Arial" panose="020B0604020202020204" pitchFamily="34" charset="0"/>
            </a:rPr>
            <a:t>Items in </a:t>
          </a:r>
          <a:r>
            <a:rPr lang="en-US" sz="1400" b="0" i="1" u="none" baseline="0">
              <a:solidFill>
                <a:schemeClr val="accent3"/>
              </a:solidFill>
              <a:latin typeface="Arial" panose="020B0604020202020204" pitchFamily="34" charset="0"/>
              <a:cs typeface="Arial" panose="020B0604020202020204" pitchFamily="34" charset="0"/>
            </a:rPr>
            <a:t>italics</a:t>
          </a:r>
          <a:r>
            <a:rPr lang="en-US" sz="1400" b="0" i="1" u="none" baseline="0">
              <a:solidFill>
                <a:schemeClr val="accent6"/>
              </a:solidFill>
              <a:latin typeface="Arial" panose="020B0604020202020204" pitchFamily="34" charset="0"/>
              <a:cs typeface="Arial" panose="020B0604020202020204" pitchFamily="34" charset="0"/>
            </a:rPr>
            <a:t> </a:t>
          </a:r>
          <a:r>
            <a:rPr lang="en-US" sz="1400" b="0" u="none" baseline="0">
              <a:latin typeface="Arial" panose="020B0604020202020204" pitchFamily="34" charset="0"/>
              <a:cs typeface="Arial" panose="020B0604020202020204" pitchFamily="34" charset="0"/>
            </a:rPr>
            <a:t>are for direction or example only. Any italicized items shall be removed before submission </a:t>
          </a:r>
          <a:r>
            <a:rPr lang="en-US" sz="1400" b="0" u="sng" baseline="0">
              <a:latin typeface="Arial" panose="020B0604020202020204" pitchFamily="34" charset="0"/>
              <a:cs typeface="Arial" panose="020B0604020202020204" pitchFamily="34" charset="0"/>
            </a:rPr>
            <a:t> </a:t>
          </a:r>
          <a:endParaRPr lang="en-US" sz="1400" strike="sngStrike">
            <a:latin typeface="Arial" panose="020B0604020202020204" pitchFamily="34" charset="0"/>
            <a:cs typeface="Arial" panose="020B0604020202020204" pitchFamily="34" charset="0"/>
          </a:endParaRPr>
        </a:p>
        <a:p>
          <a:pPr marL="342900" indent="-342900">
            <a:spcBef>
              <a:spcPts val="600"/>
            </a:spcBef>
            <a:spcAft>
              <a:spcPts val="600"/>
            </a:spcAft>
            <a:buFont typeface="+mj-lt"/>
            <a:buAutoNum type="arabicPeriod"/>
          </a:pPr>
          <a:r>
            <a:rPr lang="en-US" sz="1400" b="0" u="none" strike="noStrike" baseline="0">
              <a:latin typeface="Arial" panose="020B0604020202020204" pitchFamily="34" charset="0"/>
              <a:cs typeface="Arial" panose="020B0604020202020204" pitchFamily="34" charset="0"/>
            </a:rPr>
            <a:t>The site control submitted in the "Document Details" and </a:t>
          </a:r>
          <a:r>
            <a:rPr lang="en-US" sz="1400" b="0" u="none" strike="noStrike" baseline="0">
              <a:solidFill>
                <a:schemeClr val="accent3"/>
              </a:solidFill>
              <a:latin typeface="Arial" panose="020B0604020202020204" pitchFamily="34" charset="0"/>
              <a:cs typeface="Arial" panose="020B0604020202020204" pitchFamily="34" charset="0"/>
            </a:rPr>
            <a:t>"</a:t>
          </a:r>
          <a:r>
            <a:rPr lang="en-US" sz="1400" b="0" i="1" u="none" strike="noStrike" baseline="0">
              <a:solidFill>
                <a:schemeClr val="accent3"/>
              </a:solidFill>
              <a:latin typeface="Arial" panose="020B0604020202020204" pitchFamily="34" charset="0"/>
              <a:cs typeface="Arial" panose="020B0604020202020204" pitchFamily="34" charset="0"/>
            </a:rPr>
            <a:t>INSERT SUBMISSION PHASE"  </a:t>
          </a:r>
          <a:r>
            <a:rPr lang="en-US" sz="1400" b="0" i="0" u="none" strike="noStrike" baseline="0">
              <a:latin typeface="Arial" panose="020B0604020202020204" pitchFamily="34" charset="0"/>
              <a:cs typeface="Arial" panose="020B0604020202020204" pitchFamily="34" charset="0"/>
            </a:rPr>
            <a:t>tabs of this document are true. The automated indicators show that a deficiency may be present within the site control documentation submitted; </a:t>
          </a:r>
        </a:p>
        <a:p>
          <a:pPr marL="342900" indent="-342900">
            <a:spcBef>
              <a:spcPts val="600"/>
            </a:spcBef>
            <a:spcAft>
              <a:spcPts val="600"/>
            </a:spcAft>
            <a:buFont typeface="+mj-lt"/>
            <a:buAutoNum type="arabicPeriod"/>
          </a:pPr>
          <a:r>
            <a:rPr lang="en-US" sz="1400">
              <a:latin typeface="Arial" panose="020B0604020202020204" pitchFamily="34" charset="0"/>
              <a:cs typeface="Arial" panose="020B0604020202020204" pitchFamily="34" charset="0"/>
            </a:rPr>
            <a:t>W</a:t>
          </a:r>
          <a:r>
            <a:rPr lang="en-US" sz="1400" b="0" i="0" u="none" strike="noStrike" baseline="0">
              <a:latin typeface="Arial" panose="020B0604020202020204" pitchFamily="34" charset="0"/>
              <a:cs typeface="Arial" panose="020B0604020202020204" pitchFamily="34" charset="0"/>
            </a:rPr>
            <a:t>hereas </a:t>
          </a:r>
          <a:r>
            <a:rPr lang="en-US" sz="1400" b="0" i="0" u="none" strike="noStrike" baseline="0">
              <a:solidFill>
                <a:schemeClr val="accent3"/>
              </a:solidFill>
              <a:latin typeface="Arial" panose="020B0604020202020204" pitchFamily="34" charset="0"/>
              <a:cs typeface="Arial" panose="020B0604020202020204" pitchFamily="34" charset="0"/>
            </a:rPr>
            <a:t>"</a:t>
          </a:r>
          <a:r>
            <a:rPr lang="en-US" sz="1400" b="0" i="1" u="none" strike="noStrike" baseline="0">
              <a:solidFill>
                <a:schemeClr val="accent3"/>
              </a:solidFill>
              <a:latin typeface="Arial" panose="020B0604020202020204" pitchFamily="34" charset="0"/>
              <a:cs typeface="Arial" panose="020B0604020202020204" pitchFamily="34" charset="0"/>
            </a:rPr>
            <a:t>INSERT PROJECT DEVELOPER NAME" </a:t>
          </a:r>
          <a:r>
            <a:rPr lang="en-US" sz="1400" b="0" i="0" u="none" strike="noStrike" baseline="0">
              <a:latin typeface="Arial" panose="020B0604020202020204" pitchFamily="34" charset="0"/>
              <a:cs typeface="Arial" panose="020B0604020202020204" pitchFamily="34" charset="0"/>
            </a:rPr>
            <a:t>identifies otherwise. Evidence/basis for the information submitted not being deficient is as follows: </a:t>
          </a:r>
        </a:p>
      </xdr:txBody>
    </xdr:sp>
    <xdr:clientData/>
  </xdr:twoCellAnchor>
  <xdr:twoCellAnchor>
    <xdr:from>
      <xdr:col>0</xdr:col>
      <xdr:colOff>438150</xdr:colOff>
      <xdr:row>14</xdr:row>
      <xdr:rowOff>152400</xdr:rowOff>
    </xdr:from>
    <xdr:to>
      <xdr:col>12</xdr:col>
      <xdr:colOff>209550</xdr:colOff>
      <xdr:row>24</xdr:row>
      <xdr:rowOff>19050</xdr:rowOff>
    </xdr:to>
    <xdr:sp macro="" textlink="">
      <xdr:nvSpPr>
        <xdr:cNvPr id="6" name="TextBox 6"/>
        <xdr:cNvSpPr txBox="1"/>
      </xdr:nvSpPr>
      <xdr:spPr>
        <a:xfrm>
          <a:off x="438150" y="2730500"/>
          <a:ext cx="7086600" cy="1708150"/>
        </a:xfrm>
        <a:prstGeom prst="rect">
          <a:avLst/>
        </a:prstGeom>
        <a:noFill/>
        <a:ln>
          <a:solidFill>
            <a:schemeClr val="accent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US" sz="1400" b="1">
              <a:solidFill>
                <a:schemeClr val="accent6"/>
              </a:solidFill>
              <a:latin typeface="Arial" panose="020B0604020202020204" pitchFamily="34" charset="0"/>
              <a:cs typeface="Arial" panose="020B0604020202020204" pitchFamily="34" charset="0"/>
            </a:rPr>
            <a:t>Please follow this format: </a:t>
          </a:r>
        </a:p>
        <a:p>
          <a:pPr marL="285750" indent="-285750">
            <a:spcAft>
              <a:spcPts val="600"/>
            </a:spcAft>
            <a:buFont typeface="Arial" panose="020B0604020202020204" pitchFamily="34" charset="0"/>
            <a:buChar char="•"/>
          </a:pPr>
          <a:r>
            <a:rPr lang="en-US" sz="1400" b="1">
              <a:solidFill>
                <a:schemeClr val="accent1"/>
              </a:solidFill>
              <a:latin typeface="Arial" panose="020B0604020202020204" pitchFamily="34" charset="0"/>
              <a:cs typeface="Arial" panose="020B0604020202020204" pitchFamily="34" charset="0"/>
            </a:rPr>
            <a:t>Tab name/cell</a:t>
          </a:r>
          <a:r>
            <a:rPr lang="en-US" sz="1400" b="1">
              <a:latin typeface="Arial" panose="020B0604020202020204" pitchFamily="34" charset="0"/>
              <a:cs typeface="Arial" panose="020B0604020202020204" pitchFamily="34" charset="0"/>
            </a:rPr>
            <a:t>: </a:t>
          </a:r>
          <a:r>
            <a:rPr lang="en-US" sz="1400">
              <a:latin typeface="Arial" panose="020B0604020202020204" pitchFamily="34" charset="0"/>
              <a:cs typeface="Arial" panose="020B0604020202020204" pitchFamily="34" charset="0"/>
            </a:rPr>
            <a:t>Explanation and/or basis for item not being deficient</a:t>
          </a:r>
        </a:p>
        <a:p>
          <a:pPr marL="285750" indent="-285750">
            <a:spcAft>
              <a:spcPts val="600"/>
            </a:spcAft>
            <a:buFont typeface="Arial" panose="020B0604020202020204" pitchFamily="34" charset="0"/>
            <a:buChar char="•"/>
          </a:pPr>
          <a:r>
            <a:rPr lang="en-US" sz="1400" i="1">
              <a:solidFill>
                <a:schemeClr val="accent5"/>
              </a:solidFill>
              <a:latin typeface="Arial" panose="020B0604020202020204" pitchFamily="34" charset="0"/>
              <a:cs typeface="Arial" panose="020B0604020202020204" pitchFamily="34" charset="0"/>
            </a:rPr>
            <a:t>Example: Document Details/C11</a:t>
          </a:r>
          <a:r>
            <a:rPr lang="en-US" sz="1400" b="1">
              <a:latin typeface="Arial" panose="020B0604020202020204" pitchFamily="34" charset="0"/>
              <a:cs typeface="Arial" panose="020B0604020202020204" pitchFamily="34" charset="0"/>
            </a:rPr>
            <a:t>: </a:t>
          </a:r>
          <a:r>
            <a:rPr lang="en-US" sz="1400">
              <a:latin typeface="Arial" panose="020B0604020202020204" pitchFamily="34" charset="0"/>
              <a:cs typeface="Arial" panose="020B0604020202020204" pitchFamily="34" charset="0"/>
            </a:rPr>
            <a:t>The cell was highlighted for a possible deficiency due to the election of the "OTHER" option in the dropdown. The document submitted is for a site controlled by a government entity. The documentation submitted, for line item 1, is what was issued by the government entity aforementioned. </a:t>
          </a:r>
          <a:endParaRPr lang="en-US" sz="1400" b="1">
            <a:latin typeface="Arial" panose="020B0604020202020204" pitchFamily="34" charset="0"/>
            <a:cs typeface="Arial" panose="020B0604020202020204" pitchFamily="34" charset="0"/>
          </a:endParaRPr>
        </a:p>
      </xdr:txBody>
    </xdr:sp>
    <xdr:clientData/>
  </xdr:twoCellAnchor>
  <xdr:oneCellAnchor>
    <xdr:from>
      <xdr:col>1</xdr:col>
      <xdr:colOff>266701</xdr:colOff>
      <xdr:row>15</xdr:row>
      <xdr:rowOff>123825</xdr:rowOff>
    </xdr:from>
    <xdr:ext cx="6907980" cy="2252604"/>
    <xdr:sp macro="" textlink="">
      <xdr:nvSpPr>
        <xdr:cNvPr id="7" name="Rectangle 6"/>
        <xdr:cNvSpPr/>
      </xdr:nvSpPr>
      <xdr:spPr>
        <a:xfrm rot="19753501">
          <a:off x="876301" y="2981325"/>
          <a:ext cx="6907980" cy="2252604"/>
        </a:xfrm>
        <a:prstGeom prst="rect">
          <a:avLst/>
        </a:prstGeom>
        <a:noFill/>
      </xdr:spPr>
      <xdr:txBody>
        <a:bodyPr wrap="square" lIns="91440" tIns="45720" rIns="91440" bIns="45720">
          <a:spAutoFit/>
        </a:bodyPr>
        <a:lstStyle/>
        <a:p>
          <a:pPr algn="ctr"/>
          <a:r>
            <a:rPr lang="en-US" sz="13800" b="0" cap="none" spc="0" baseline="0">
              <a:ln w="0"/>
              <a:solidFill>
                <a:schemeClr val="tx1">
                  <a:alpha val="20000"/>
                </a:schemeClr>
              </a:solidFill>
              <a:effectLst>
                <a:outerShdw blurRad="38100" dist="19050" dir="2700000" algn="tl" rotWithShape="0">
                  <a:schemeClr val="accent5">
                    <a:alpha val="66000"/>
                  </a:schemeClr>
                </a:outerShdw>
              </a:effectLst>
            </a:rPr>
            <a:t>DRAFT</a:t>
          </a:r>
          <a:endParaRPr lang="en-US" sz="5400" b="0" cap="none" spc="0" baseline="0">
            <a:ln w="0"/>
            <a:solidFill>
              <a:schemeClr val="tx1">
                <a:alpha val="20000"/>
              </a:schemeClr>
            </a:solidFill>
            <a:effectLst>
              <a:outerShdw blurRad="38100" dist="19050" dir="2700000" algn="tl" rotWithShape="0">
                <a:schemeClr val="accent5">
                  <a:alpha val="66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369794</xdr:colOff>
      <xdr:row>18</xdr:row>
      <xdr:rowOff>145677</xdr:rowOff>
    </xdr:from>
    <xdr:ext cx="6907980" cy="2252604"/>
    <xdr:sp macro="" textlink="">
      <xdr:nvSpPr>
        <xdr:cNvPr id="2" name="Rectangle 1"/>
        <xdr:cNvSpPr/>
      </xdr:nvSpPr>
      <xdr:spPr>
        <a:xfrm rot="19753501">
          <a:off x="3451412" y="5670177"/>
          <a:ext cx="6907980" cy="2252604"/>
        </a:xfrm>
        <a:prstGeom prst="rect">
          <a:avLst/>
        </a:prstGeom>
        <a:noFill/>
      </xdr:spPr>
      <xdr:txBody>
        <a:bodyPr wrap="square" lIns="91440" tIns="45720" rIns="91440" bIns="45720">
          <a:spAutoFit/>
        </a:bodyPr>
        <a:lstStyle/>
        <a:p>
          <a:pPr algn="ctr"/>
          <a:r>
            <a:rPr lang="en-US" sz="13800" b="0" cap="none" spc="0" baseline="0">
              <a:ln w="0"/>
              <a:solidFill>
                <a:schemeClr val="tx1">
                  <a:alpha val="20000"/>
                </a:schemeClr>
              </a:solidFill>
              <a:effectLst>
                <a:outerShdw blurRad="38100" dist="19050" dir="2700000" algn="tl" rotWithShape="0">
                  <a:schemeClr val="accent5">
                    <a:alpha val="66000"/>
                  </a:schemeClr>
                </a:outerShdw>
              </a:effectLst>
            </a:rPr>
            <a:t>DRAFT</a:t>
          </a:r>
          <a:endParaRPr lang="en-US" sz="5400" b="0" cap="none" spc="0" baseline="0">
            <a:ln w="0"/>
            <a:solidFill>
              <a:schemeClr val="tx1">
                <a:alpha val="20000"/>
              </a:schemeClr>
            </a:solidFill>
            <a:effectLst>
              <a:outerShdw blurRad="38100" dist="19050" dir="2700000" algn="tl" rotWithShape="0">
                <a:schemeClr val="accent5">
                  <a:alpha val="66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495301</xdr:colOff>
      <xdr:row>11</xdr:row>
      <xdr:rowOff>57150</xdr:rowOff>
    </xdr:from>
    <xdr:ext cx="6907980" cy="2252604"/>
    <xdr:sp macro="" textlink="">
      <xdr:nvSpPr>
        <xdr:cNvPr id="2" name="Rectangle 1"/>
        <xdr:cNvSpPr/>
      </xdr:nvSpPr>
      <xdr:spPr>
        <a:xfrm rot="19753501">
          <a:off x="1000126" y="2619375"/>
          <a:ext cx="6907980" cy="2252604"/>
        </a:xfrm>
        <a:prstGeom prst="rect">
          <a:avLst/>
        </a:prstGeom>
        <a:noFill/>
      </xdr:spPr>
      <xdr:txBody>
        <a:bodyPr wrap="square" lIns="91440" tIns="45720" rIns="91440" bIns="45720">
          <a:spAutoFit/>
        </a:bodyPr>
        <a:lstStyle/>
        <a:p>
          <a:pPr algn="ctr"/>
          <a:r>
            <a:rPr lang="en-US" sz="13800" b="0" cap="none" spc="0" baseline="0">
              <a:ln w="0"/>
              <a:solidFill>
                <a:schemeClr val="tx1">
                  <a:alpha val="20000"/>
                </a:schemeClr>
              </a:solidFill>
              <a:effectLst>
                <a:outerShdw blurRad="38100" dist="19050" dir="2700000" algn="tl" rotWithShape="0">
                  <a:schemeClr val="accent5">
                    <a:alpha val="66000"/>
                  </a:schemeClr>
                </a:outerShdw>
              </a:effectLst>
            </a:rPr>
            <a:t>DRAFT</a:t>
          </a:r>
          <a:endParaRPr lang="en-US" sz="5400" b="0" cap="none" spc="0" baseline="0">
            <a:ln w="0"/>
            <a:solidFill>
              <a:schemeClr val="tx1">
                <a:alpha val="20000"/>
              </a:schemeClr>
            </a:solidFill>
            <a:effectLst>
              <a:outerShdw blurRad="38100" dist="19050" dir="2700000" algn="tl" rotWithShape="0">
                <a:schemeClr val="accent5">
                  <a:alpha val="66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308495</xdr:colOff>
      <xdr:row>11</xdr:row>
      <xdr:rowOff>13772</xdr:rowOff>
    </xdr:from>
    <xdr:ext cx="5217707" cy="2252604"/>
    <xdr:sp macro="" textlink="">
      <xdr:nvSpPr>
        <xdr:cNvPr id="2" name="Rectangle 1"/>
        <xdr:cNvSpPr/>
      </xdr:nvSpPr>
      <xdr:spPr>
        <a:xfrm rot="19753501">
          <a:off x="1546745" y="2518847"/>
          <a:ext cx="5217707" cy="2252604"/>
        </a:xfrm>
        <a:prstGeom prst="rect">
          <a:avLst/>
        </a:prstGeom>
        <a:noFill/>
      </xdr:spPr>
      <xdr:txBody>
        <a:bodyPr wrap="square" lIns="91440" tIns="45720" rIns="91440" bIns="45720">
          <a:spAutoFit/>
        </a:bodyPr>
        <a:lstStyle/>
        <a:p>
          <a:pPr algn="ctr"/>
          <a:r>
            <a:rPr lang="en-US" sz="13800" b="0" cap="none" spc="0" baseline="0">
              <a:ln w="0"/>
              <a:solidFill>
                <a:schemeClr val="tx1">
                  <a:alpha val="20000"/>
                </a:schemeClr>
              </a:solidFill>
              <a:effectLst>
                <a:outerShdw blurRad="38100" dist="19050" dir="2700000" algn="tl" rotWithShape="0">
                  <a:schemeClr val="accent5">
                    <a:alpha val="66000"/>
                  </a:schemeClr>
                </a:outerShdw>
              </a:effectLst>
            </a:rPr>
            <a:t>DRAFT</a:t>
          </a:r>
          <a:endParaRPr lang="en-US" sz="5400" b="0" cap="none" spc="0" baseline="0">
            <a:ln w="0"/>
            <a:solidFill>
              <a:schemeClr val="tx1">
                <a:alpha val="20000"/>
              </a:schemeClr>
            </a:solidFill>
            <a:effectLst>
              <a:outerShdw blurRad="38100" dist="19050" dir="2700000" algn="tl" rotWithShape="0">
                <a:schemeClr val="accent5">
                  <a:alpha val="66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308495</xdr:colOff>
      <xdr:row>11</xdr:row>
      <xdr:rowOff>13772</xdr:rowOff>
    </xdr:from>
    <xdr:ext cx="5217707" cy="2252604"/>
    <xdr:sp macro="" textlink="">
      <xdr:nvSpPr>
        <xdr:cNvPr id="2" name="Rectangle 1"/>
        <xdr:cNvSpPr/>
      </xdr:nvSpPr>
      <xdr:spPr>
        <a:xfrm rot="19753501">
          <a:off x="1546745" y="2518847"/>
          <a:ext cx="5217707" cy="2252604"/>
        </a:xfrm>
        <a:prstGeom prst="rect">
          <a:avLst/>
        </a:prstGeom>
        <a:noFill/>
      </xdr:spPr>
      <xdr:txBody>
        <a:bodyPr wrap="square" lIns="91440" tIns="45720" rIns="91440" bIns="45720">
          <a:spAutoFit/>
        </a:bodyPr>
        <a:lstStyle/>
        <a:p>
          <a:pPr algn="ctr"/>
          <a:r>
            <a:rPr lang="en-US" sz="13800" b="0" cap="none" spc="0" baseline="0">
              <a:ln w="0"/>
              <a:solidFill>
                <a:schemeClr val="tx1">
                  <a:alpha val="20000"/>
                </a:schemeClr>
              </a:solidFill>
              <a:effectLst>
                <a:outerShdw blurRad="38100" dist="19050" dir="2700000" algn="tl" rotWithShape="0">
                  <a:schemeClr val="accent5">
                    <a:alpha val="66000"/>
                  </a:schemeClr>
                </a:outerShdw>
              </a:effectLst>
            </a:rPr>
            <a:t>DRAFT</a:t>
          </a:r>
          <a:endParaRPr lang="en-US" sz="5400" b="0" cap="none" spc="0" baseline="0">
            <a:ln w="0"/>
            <a:solidFill>
              <a:schemeClr val="tx1">
                <a:alpha val="20000"/>
              </a:schemeClr>
            </a:solidFill>
            <a:effectLst>
              <a:outerShdw blurRad="38100" dist="19050" dir="2700000" algn="tl" rotWithShape="0">
                <a:schemeClr val="accent5">
                  <a:alpha val="66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10</xdr:col>
      <xdr:colOff>33431</xdr:colOff>
      <xdr:row>0</xdr:row>
      <xdr:rowOff>0</xdr:rowOff>
    </xdr:from>
    <xdr:to>
      <xdr:col>15</xdr:col>
      <xdr:colOff>417310</xdr:colOff>
      <xdr:row>21</xdr:row>
      <xdr:rowOff>164640</xdr:rowOff>
    </xdr:to>
    <xdr:pic>
      <xdr:nvPicPr>
        <xdr:cNvPr id="2" name="Picture 1" descr="cid:image004.png@01D96BB8.A2B0CAB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129431" y="0"/>
          <a:ext cx="3431879" cy="4031790"/>
        </a:xfrm>
        <a:prstGeom prst="rect">
          <a:avLst/>
        </a:prstGeom>
        <a:noFill/>
        <a:ln>
          <a:noFill/>
        </a:ln>
      </xdr:spPr>
    </xdr:pic>
    <xdr:clientData/>
  </xdr:twoCellAnchor>
  <xdr:twoCellAnchor editAs="oneCell">
    <xdr:from>
      <xdr:col>15</xdr:col>
      <xdr:colOff>403225</xdr:colOff>
      <xdr:row>0</xdr:row>
      <xdr:rowOff>15875</xdr:rowOff>
    </xdr:from>
    <xdr:to>
      <xdr:col>21</xdr:col>
      <xdr:colOff>126500</xdr:colOff>
      <xdr:row>21</xdr:row>
      <xdr:rowOff>93079</xdr:rowOff>
    </xdr:to>
    <xdr:pic>
      <xdr:nvPicPr>
        <xdr:cNvPr id="3" name="Picture 2" descr="cid:image001.png@01D96BB8.5408AEF0"/>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9547225" y="15875"/>
          <a:ext cx="3380875" cy="3944354"/>
        </a:xfrm>
        <a:prstGeom prst="rect">
          <a:avLst/>
        </a:prstGeom>
        <a:noFill/>
        <a:ln>
          <a:noFill/>
        </a:ln>
      </xdr:spPr>
    </xdr:pic>
    <xdr:clientData/>
  </xdr:twoCellAnchor>
  <xdr:twoCellAnchor editAs="oneCell">
    <xdr:from>
      <xdr:col>10</xdr:col>
      <xdr:colOff>31751</xdr:colOff>
      <xdr:row>21</xdr:row>
      <xdr:rowOff>126999</xdr:rowOff>
    </xdr:from>
    <xdr:to>
      <xdr:col>15</xdr:col>
      <xdr:colOff>401057</xdr:colOff>
      <xdr:row>45</xdr:row>
      <xdr:rowOff>154512</xdr:rowOff>
    </xdr:to>
    <xdr:pic>
      <xdr:nvPicPr>
        <xdr:cNvPr id="4" name="Picture 3" descr="cid:image002.png@01D96BB8.5408AEF0"/>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6127751" y="3994149"/>
          <a:ext cx="3417306" cy="4447113"/>
        </a:xfrm>
        <a:prstGeom prst="rect">
          <a:avLst/>
        </a:prstGeom>
        <a:noFill/>
        <a:ln>
          <a:noFill/>
        </a:ln>
      </xdr:spPr>
    </xdr:pic>
    <xdr:clientData/>
  </xdr:twoCellAnchor>
  <xdr:twoCellAnchor editAs="oneCell">
    <xdr:from>
      <xdr:col>15</xdr:col>
      <xdr:colOff>415925</xdr:colOff>
      <xdr:row>21</xdr:row>
      <xdr:rowOff>133349</xdr:rowOff>
    </xdr:from>
    <xdr:to>
      <xdr:col>21</xdr:col>
      <xdr:colOff>73623</xdr:colOff>
      <xdr:row>45</xdr:row>
      <xdr:rowOff>101600</xdr:rowOff>
    </xdr:to>
    <xdr:pic>
      <xdr:nvPicPr>
        <xdr:cNvPr id="5" name="Picture 4" descr="cid:image005.png@01D96BB8.A2B0CAB0"/>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9559925" y="4000499"/>
          <a:ext cx="3315298" cy="4387851"/>
        </a:xfrm>
        <a:prstGeom prst="rect">
          <a:avLst/>
        </a:prstGeom>
        <a:noFill/>
        <a:ln>
          <a:noFill/>
        </a:ln>
      </xdr:spPr>
    </xdr:pic>
    <xdr:clientData/>
  </xdr:twoCellAnchor>
  <xdr:twoCellAnchor editAs="oneCell">
    <xdr:from>
      <xdr:col>0</xdr:col>
      <xdr:colOff>95250</xdr:colOff>
      <xdr:row>17</xdr:row>
      <xdr:rowOff>3176</xdr:rowOff>
    </xdr:from>
    <xdr:to>
      <xdr:col>9</xdr:col>
      <xdr:colOff>400050</xdr:colOff>
      <xdr:row>27</xdr:row>
      <xdr:rowOff>180866</xdr:rowOff>
    </xdr:to>
    <xdr:pic>
      <xdr:nvPicPr>
        <xdr:cNvPr id="6" name="Picture 5"/>
        <xdr:cNvPicPr>
          <a:picLocks noChangeAspect="1"/>
        </xdr:cNvPicPr>
      </xdr:nvPicPr>
      <xdr:blipFill>
        <a:blip xmlns:r="http://schemas.openxmlformats.org/officeDocument/2006/relationships" r:embed="rId9"/>
        <a:stretch>
          <a:fillRect/>
        </a:stretch>
      </xdr:blipFill>
      <xdr:spPr>
        <a:xfrm>
          <a:off x="95250" y="3133726"/>
          <a:ext cx="5791200" cy="2019190"/>
        </a:xfrm>
        <a:prstGeom prst="rect">
          <a:avLst/>
        </a:prstGeom>
      </xdr:spPr>
    </xdr:pic>
    <xdr:clientData/>
  </xdr:twoCellAnchor>
  <xdr:twoCellAnchor editAs="oneCell">
    <xdr:from>
      <xdr:col>0</xdr:col>
      <xdr:colOff>19050</xdr:colOff>
      <xdr:row>0</xdr:row>
      <xdr:rowOff>9525</xdr:rowOff>
    </xdr:from>
    <xdr:to>
      <xdr:col>9</xdr:col>
      <xdr:colOff>327447</xdr:colOff>
      <xdr:row>15</xdr:row>
      <xdr:rowOff>57150</xdr:rowOff>
    </xdr:to>
    <xdr:pic>
      <xdr:nvPicPr>
        <xdr:cNvPr id="7" name="Picture 6"/>
        <xdr:cNvPicPr>
          <a:picLocks noChangeAspect="1"/>
        </xdr:cNvPicPr>
      </xdr:nvPicPr>
      <xdr:blipFill rotWithShape="1">
        <a:blip xmlns:r="http://schemas.openxmlformats.org/officeDocument/2006/relationships" r:embed="rId10"/>
        <a:srcRect l="4569" t="1244" r="11276"/>
        <a:stretch/>
      </xdr:blipFill>
      <xdr:spPr>
        <a:xfrm>
          <a:off x="19050" y="9525"/>
          <a:ext cx="5794797" cy="2809875"/>
        </a:xfrm>
        <a:prstGeom prst="rect">
          <a:avLst/>
        </a:prstGeom>
      </xdr:spPr>
    </xdr:pic>
    <xdr:clientData/>
  </xdr:twoCellAnchor>
  <xdr:twoCellAnchor editAs="oneCell">
    <xdr:from>
      <xdr:col>4</xdr:col>
      <xdr:colOff>0</xdr:colOff>
      <xdr:row>41</xdr:row>
      <xdr:rowOff>0</xdr:rowOff>
    </xdr:from>
    <xdr:to>
      <xdr:col>4</xdr:col>
      <xdr:colOff>304800</xdr:colOff>
      <xdr:row>42</xdr:row>
      <xdr:rowOff>114300</xdr:rowOff>
    </xdr:to>
    <xdr:sp macro="" textlink="">
      <xdr:nvSpPr>
        <xdr:cNvPr id="3073" name="AutoShape 1" descr="data:image/png;base64,iVBORw0KGgoAAAANSUhEUgAAAn4AAADwCAYAAACe9WnhAAAgAElEQVR4nOy9S6ytW3qe9Yz7f5lzrrXX3udU1alyyq6q2JZDEoxEJAgCCTcwCCGUpIPcIRKddGmmgSIhISEkBBIS6SA6RHRQSCPCSEkDUAIhCIGl2HFiuexynVPntve6zDX/27jS+P619qnEPmU7hmBpj86ea17/yxjf937v+35jq9Za40tH4f7DD/l7n0a69z/gT/zYiP/yD/w+RuLz3/yQX72F93/iG/zUC/cH/gukM7/y9z/loX/JH//2DQcNULj78EN+5bPE+LVv8Ce+1qF/l183f/4Rv/T9CX39Ff74t64Y/pHX63TLL3/3lkd/zR/7ziuuzB/s6bwdv4tzWO/5e//wM271gZ/8zgd8tfvCa7/tdfm9jMrHf+d/4i//cuFrf+Q7/Jmf+wne1/D5X/3P+bH/6O9z9W/+BT79S3/yn+gMf2j8TsdbV77/3R/wvcnxjW9/nR//ESdSp9f80q/dU9//Oj/7Qf+7vu//dEbh/qOP+OVPVtTxhp/51iuu7Rdfz3z23e/xDy6BH//OB/zY8Hs/m/r6V/gv/rvfJL96n3/pX/3n+FM3Gu7+F37+3/gr/I3Dv8B//9f/Xf6t8Dt+msvnn/ArHz6yqI6vf/MDvvOPreHCm+/9Fr/62PNHf+qrvP9lS7yufO8ffMjH4X1+9lsnfvhnf8S1+G3mx4+817/bNfB7nGPvxrvxbrwb/38c6kcDv3fj3fjycfuLf5nv/Af/F/fmJf/6v/Ov8HOnB/7mX/uf+R8/svz8X/xL/A9/5sU/7UN8N37UePjf+XP/9n/NX33UfPNP/xx/4Z8f+Pjv/i3+y//1NeFf/AV+5T/7l/n6O5zzbrwb78a78Yd+vAN+78Y/+Uif8lf+4/+Kf/+vf4/P8/6cHflnf/7P8t/8xT/Nz/zBU8Tvxh/4yPzDX/xv+YX/9H/j/7wr+3OGm5/6U/wn/+Ev8Oe/9f8CC/9uvBvvxrvxbvx/Pt4Bv3fjD2zkyy3/8Pv3PBTH+9/4Kt++fgcW/tCNvPBbv/UZP7hU+pv3+OlvHPgdFd534914N96Nd+MP3bBf9uK/9+f/HEYbFIrWCko1oEHTNDRKA1RqrdQdPtYdRyo0pRWaqmitcM2hlabUQjMNrTTkTGsVbR1KG1AKrTSNBq1Rq/zbaqY1YSGs72lKkVOm1QJojG5oKmiN0k6OJ1cUChRo1VAaClDlIJ+P9+m3UKBRKBSFSq4FrRUaRW2N2hrGiFGvPEFl1UAXWm3QFE1rUBqDxhqLVo6Hh5nf+I1f5zIvxJg4DgPfeP8rDMPAPE/cPdwzbwvd0NOArBrztmCc5RhGbq5vOHYDaVn47PUtd/dn7h/PXL94wXA9UFOk05arwxFrLeTE3cMD1lpO19doY6i5sMSNT17fcr5MdF2g1kIrBasVr967oe8D87Jxe3+Hto7SIK6RGgs3VydOV0e63lFaYa2RJUW01twcT3jnaaUQlOYyzyxLZF0z87qig2fbVmiK+7sHui7wcDmDhtPxRMqJbdvQymOtRWtNTpHgHGEINJB5UBq1VWLOaGf2O1UZh4HaGkpBzpmWZT5a79HOo1pjmRdSjJRSqYDzjs45gves64KxBmsd27oQQqDUwrZtrNtGa42+7zmMA8scMcYSvEMp2NaIMsh8qxXnnFwLNlCZ1iD4EaUNVhlO/UBrjfnhgmqa0HkahRgz3mlKzlwfTxyCZxwHnDKo1nDWUVNGAQ1NU4ZGo+Ykc5yGshrvHdMyoQBnLV0I1NrI64azDuc9pVRoUMgoo9DGoqpi3TJrSnhrWVPm8/MdLniMMfRdh1aKzjtUK8zLgjMa7yxaIfMfaFVRSmWLCWsNWilikXVoraHVSi6FEALBWZyzxFSprcgSVAqtDUo1Smm0lnBWodDcXjZ8N6DVfudr4fF8z/XpQHCOmiNvbu/ow8CWC7/+/Y8Ybq45Xy5cYiQpGLqON6/f0Pcd1ioqFRcC27zhrGdeZuZt5ng8YrQhbpEYEzcvbiilcLnMLGvCWovRmvHQ0Upifrgnl0IpUJWc66v330dpeJwvuL7DGYPXcuxOa5RqaG14nDeWbaXWSvAdtMYaF4yxnI5HgguUGInTBKXS9R1GO7x19N7SewcKgre8GAasseQiMTfHSKkFHwJbq3z86S0ffvI5l3mhlEqMG9c31xxeHpm2mYqiloa1lmVdGMcDV1dX1FroQodqBaNBa8Pnn99xmReU0jjrGPseby3WWR7nifuHe3l8mdDecn06cRpGOhe4v7sjxUKlcYkT3jlalevRlMI4jQ+Oy/0ZYxVdCGxb5v72jNKaqxcnjNV4F3DasSwz27Li+8C2baSYsMYydoGUMlvKOO84nY4oo0k5c75/QFuHtY6yroxhILdKN/agFdP0SGuNJ0Oos5Zt3TBolFK01ii1kCkssbCuG85qKpWX77/Pe+MV3nqWdeXNm9doY7g83tP3AzcvXzHPE61VfOigNm7f3LNtkfEw0PcdoFiXlZwSKEXoPF3viTHitGXoe4IPaCXH4/qeaVl4ON/x8YefUCkEHzDasCwrpWRyyXR9j3OWUivNKMIwUHLGKE0InnmW3KO1oVZQCrRueGe4PE6gNAow1qAApRUxZg7juM+bCWojrhWtLMZYjIHWKldXB16//pRaG8H15JRJKWKMpj+MVBolF2Lc8N4z9D3zeWGaZpy3DIeBwzCSS+byeGFbI3lLDGNPd+hpRrHGRO89OUXuXt/S+Q7rHf04kEvl4f6em5fXDOMICow3bHFjmTZabWzbQq2V4/HIYRjogqekglGGUhudtnz+6ecYbeiHgYZiXSS3KK14eHhgOAz0faDvPblmqtaErufb3/oW83Qml8p5Tvz0z/xJfvInf5rD4Yq/+3/8LX71l/9vro4Hhq5DN9hyZlkWvHX81vd+k5YTr1695IOvfx2rDf144Lzc8v3v/QbX1+/x4W98xqv33uNb3/kmv/7d7/KLf+1v/P6AX9vBTduBEUrtk16jtRZQ1pQ83xoNeZsAv7avGYVuAhxLqzT1FnA1pUDJBKMWlNagKq09AbMmSaU22v7NKe9a4jNR2STht4ZSBaMrtTWc83I0rT7BO1pT1NrQggefnpXjbvLoaVHTBMzV/fwF/MoHlX66HBrQNCWg8u11K5RascFzPPYcTgOpRSAzT2fOc09RhUbDD4FiGiY4FI2aowDmXFkaNHVNpaBMYzwElhJoK9xNt0Qip+GANg6URivDeZ5YYsO2gt02jDEYrVFa0R96VLAYo9nSRkkJbx3GOBqWlBe2VBi6Hk0jnhMlZ3JJ5BxBORqNkitUjdUGZyydD0znM0su1FKJSQLhuqzEZUIbg9x4AeDjMHI4HMglU0ph6AeM6UApSi54p+g6TyqVXKocP2C0out7Ui3UWjj0nSSPyyPWGnJKstCdnGOKiVILtVaU0nSdA2OwzhGMoe2/b71FG4VzDlqj5EwI3Q5E5NqlmMi10HcBYzS1Vfqhp7S8Fw88FzalZrwD5zzaaJyxmD1AW21R2lBzpVVJHgo4jkdQlevDkW2aaLVhg8NoQ82JVORepNJIqeKs43Q8UrIkBmctrTWmdaVzjlYrrcrcNyiahlQyKcscz7WgSsPahlUOYzSj7chFgJ31DpQipkwtM13XoWlQM0Yrci4YLWtfa402mhIFcHjvMEoRcyWljNZarptWpCx/P91TWWtIPAFqzbLuWqPWjFYaby0+BFnOe9GnVdvvhaHWyhozn7+5o7YHUoVli6h5IQTP0gSM1lY5XR1x1hHjSs2FWBe2NVJ8BQ0vX90wPU4Urem6HqUVSsM6r3KuVqOt5nR1oBsc82OhtEboJbFoa0DBZb4wDgPD4UB3OFBLRscIDWLKTNPMMHT0fS8JrxScNbTWCKrDOYvSiloSMW4sa6TWCtYSvCVYg7YW6x3WGJzRNKWogHUODWjXKFliXswZtJK4ZCyNgtKK0ho5VbzrMNZymSdiSSitCd7jrcNqKdq1MnjjSDljneFw7NFKYTGUvBKbpVZHK1I4xznSdx0uBHJMtB4eHy/QDC9eXHG5PFJk4VBawjqF857gA7XBNM3kkjldnfDB0x07ui7gjCXGRPCKlBLbGklbxDvD4BxzSVQStXlCN5LqRa5lq6gK67JxmSd8NxC0ph9HvA/oUlm2ib7ruDoeWZYNZWWt11oopUGTeAIFYy3HceT6KvDm7g1NK9aUyDlzd39HFzpKLaxxEhBlDdoqYpxRCFC4PJ7xrocmOXNeZkLvUVlRUgEUj4+PxBRIJaCNZhxGQtfRSuPxMnO6OuCcxSWLaQplZX0NxwN5y/jQyEVjm6Xv5D7HuFGVQlVwxqGopG1FGyF1ct1zL43eeXJOqH1+heCpVQqHFCNaG7Q60GrBKEWuVeZZ56Aplm19XvvGWlSubNsqBaGTIlopRfAeFRTWWCGIpBrEGIN3UoTmklHGcLq6op0a57t7aq3kXNDa0ncB7xxaw+F4gAo+BJxzzMuZnBLztBcs3jFNE02Ddw5Q5JyIcUFrw9B3e6xRMn9pNG85ng7kVHC+Q6GYLgspFlxwdH0n5EUpTMuKsYZ5euT29p7L5cKL6yOnq2tOxxMff/QRMSa++sEHnB/vSTnx8Q9+wHe+80cZ+p4Xfc/Lly+hNX7iJ36c5XJmuly4urpmXVaGw8B5eo21lpILaM3hdKCU8gUk9vsAfqlWGpJ4tdagJCBT2862NSoNtQMmBdQv/J6per+p7MCL/YGwBE9AqtW2A7EqwKq9/YxgR/32NJ5AKMibYA/+BaWQirTJJGOfUGb/zrYzQ88fbV/8DXkvCnTTb/8G0A2l9fM5sieDVqHU/bxUe35/rRmlLYqG84brF9dclkdojilG5nmmGzuctQQdUEZTFNSSKa1wGHuss9hmqSWzrjOUQiqJ3AovXr1gXYUluEwXSoyMXbf/tjBkdw9nLsvM0PcchoG6B5quFxbI1ERJYI0ldB0pJVoVljWnhHaWMAZM65iWhVQy49WARoNWBGsxStFq43J/z92bO9ZtwzrPuhaU0pxOJ948PjCvC6fxRD/0tNrohx6tNXGJDDsLFsvOnLWKs5quC+RlRSu5ns4JQK00Ws50IXBZVrZ1ZegC2hhULsQYdzBiSClLAus8zgaMtTQMMSUJZK1htCWlTNwSWjWCD3Sh3+eP4nA4CGMJdMGhjcYYCay1gm5GCoGmaA2WdQYSwXucdRht8cbSahMWKUZyzmzrhjZwGHoajbRtHMeeYC3D9TUxRtZ1xhlHrYVUKsY4VMs0Vcm1klKilixMcW1YZ7g6nLBGs8VITIVSMqfD1X5fViqgaqULAXSDWrFGo1qlFJ7Bi9GGUgvWGoIx6FbxxqPszvKVIgDOKFoTVk9pDTnhvWddFlIqeCdVf6uSKKuS9VORYGqNQStDaaC1gqbIKdJqIeXMVjWdDljrOF8mjNFYo8kp4S14I0WicYEXL1/x5u7CeTozbZFlupBroSDA8nK5CDuoNK2BNo7z+YyxlmHoQSnmdUJbAZNNg+8DuRW01dQaiW2j1sTjlIilo5YGLmBDh9OKXBJKwbpGaqt0w0AtFYBSG0M/oJVhS4XHaePKebQSBqXkCK1inafSSClRSsVaiz+O5FSZUuJxeUDtiamiwViUgbQH2JozLRecUnQ+ULQmWcfppAjhDbU2tlxwXY/xPaUpvLEopXh5c8PjNHF7d8v5fEY1xWnsUdqQm2JaVxqNwzBQKNzd3TOtGzQYhwOd73DGcjwcuUwXhr5nWVeWdUVVRdoi67zSd0FYRGc5Xy7U1ric7zmdrklKk3Pl5uVLmqoopRiPB4ZxoJRC3rKwXdrw5uE13npiSvhkcePA4XjCesd8WYU9cg7jjcTZXNiWVdQFsz+nd8Dlg7Bufc+2bdw93BM6z+F4xHtPyw1yZlnzzqR6huFATImr04lUC7ZKQb9sK9u2CbPUYJkvOB/wpxONJsWp9SzzQm2Ffuhoukpe8A7jDMoqqFBKRlthKg36uTAFmOaFx8vMlhJ39/fcvXkDuhJCT86ZmCLaKNIqa63UglUeYx1Ga3JO1FKoNdGFnptX18SU2dbEPK8oJddsXWZKymjriFryunNOwJsRpSamKPnTaUJVnI5XPD4+kkslOE+rlZoLRhvC2EFTMu9rRWmNdx6tFdPlQq0VfzxSQ5NjrBWloLSKaYqu66i50HWBNUass8SSCLYDBXGL+BCopQr4XlecMRwPB1oDbywlFXLMLNtC3/f0Q89hPKB39THFBK1JoaQFJNQG3TAS142cM846tDGUmhi853ASQmOeZ0oWdaNVyDlxf3fHZx9/xM3LlwzHG27vL3RdTz92tFZwugGF8/mWjz9ZSSVxfXVF8J6rceS9mxu+851vo5XhB599xho3pnnBWk/KhVqKqFjLQqtPZvvffnw541eLBFWlUWhhEVrDaivol4zhCbQ9ASm1c2g7PmvP+Ey+8/nNfAHAPb0oSExpee6J5UP9Ix/YQRzId9daKaWhNTQl7GBtVSaWkZullXxcPX0IYfSeju9JFm5PYBEj4PMJMH7hMFNpUN8me5GP5cB2LCvHRaXWTAiWV195xTTNjMcR3RTWWzrfUWrDVAtasa0rykNRkkiPYSQYzTJd0EoL3T10ZCqXeUZjiKVgVWHeVmiaioDe8/mR8XhAacO6SQVvgmWNKzllujFgrKG2yjTPUu0phdNgtcgt6ECwmhwtgxeWTGktVZtq6KbwKF7fP7Cuiao8uWjmdWHoR5aUsV3HaA2VSixR6HGleVwmjJPnlWp4Z1HKUXOCWrhcLljn6EJHLlVkqFpZ1wVtNDlGodv7jpKLSP8I4Mu1YJUEV20tOVdazXil2daFuCWCt6zbQhc6et/TWsN5SymFlBNVSRGSSqHrRwCWeWJZFqKRINd1HX3oaA3Oj4+8unmJt9cs60RcI1dDx9iPrPPK+eGR2SwoDdZZ0iKgVGktoEjD6AxmLxpqLqRWSW0V4IRFaU83dCi70WpFa42zIk01JfO0KU1uUHZJShnN47zik3DSNUdhl5yBVjHGUCiU2ihN01AobYg10lrDKwUlE3y/V+2JBjhjMMYROkdOGykXqc6dOAJzqXjvsNbuDIkS24hX5Ca0ea0NRRGp3agvRA1ZbzFuTClTmmKaVrYt8eL6StZ4rWg0KUZyrmzVcDxesxXNR599LrYHY/DOSsLUIuk0EPtD3FjjhrEWYwzruqG0xlpHLhltLMPxxOP9LWtMdH2PbZWrcKCWQooRV6UodtaAEom01EythX7sMVoTt40jkJMwqTlnhmGE1ni4v6eWyPXNjUhnrYJWZDTOBkpK3H32GX0I+K4HKrVkKrBuK9vWoasEm1YhKgjG4tFy/q2RYsYNHcF6PvnkMyiV4C3zluiGEW0MuVRIidYKvvN4Z7Ha0BrCjBlDH3piTNw/3DPPC1/94BVNVW7v7lGlcvPiWu51KVzmmS3L/JFrahn6AaXYrR0rl+mRoT9IPnEWpQwhCOvuvaeR8N6xJpEpl2mmlkbXe3AeKszTJNJaP+CCE5nYOvpxpNF4/fkt67JxOBzorCatkdB1BO9BgR8HmoIQAkZXtmXDKk1cNs7TRIyJphqH05G8S6UpRnzn2TYhLpZZimJjDKqB0xrnHFUZNHvMHkfUTp5oLcWyNkJIHMYRjOSCdi9SJw2M1YxhJG6Rbujo+o41rs8FUYwbqmmMdmzbxrKsPNw/sK6R8dUVxjpKySTdMEahvKUqTQY8YI0hK1Da0nUdadvIrXE5T0zzjNlZea0atWSssRht0C5grMMZDVScq5RcmddNLBglixJYFJaCUZUcE3E/d2M9wXW0molpI2eFMhajwCI4o+bKFjdiioxHuZfTMhFzwhjDZXqkpJ4+dIzHAb1qbOdJW6GohqpFyA2tuH71glwyNWcujxPeW8EKQEyFIfT44FFKSBBrLQ14vEyUdePqMDB0A945Ui6UnPHeoUtlu6zELdL3Pa1pmWdDYNtWasnEmFiXFe8szo1oBXroyDWxXs4E19GFDrIw17hGHwzbtqCNglqJZUOtidfTmc8//pg3r2/54BvfAC1M6pYSfT8yXzacNYxjx7oueP+l0O7LgZ9SoJVBK41R0LQWVqiJp+mLDNoPozklYMoo0E8y6/5yfkuzqaftIfQToGtUnvHfE5p6out2xnBHhQjVJtKxFm8QT48bplWRGLXeAWl7ltvqM3CsmB3J/zAz+oV+ly8wg0/C8BOrqRRoJGC3Hfk+UfitVUpdcc5yuu5Yy0Junhoc3ji+8uIlpYgk2iJ4b3AmsGFZ4kbJEUVkCI7BH8UzCcSayLnRdz3aBVopjK4nZ7iUlS1uInVb/wx8zvdnun6k5ZXbN58Lyzd4+nFAlca8XKi5YLXGIoyQsRrfe7mWRgKUVHhgjWOLKy9OJ84Pd3TeE7oTsWq2baOdZ5Z5IVNQnUVrRUwR4wzaWbYtk1vFKk2peZdJlUiHrTzPL2dl7tnOUxq8eXOLNgjTuF9rbQxGC6OGVihl0K1QtojxDqVEqokpYYzGOSsekxDIObKuK4fDkZwTdw/3rKuAQeOs+MgeLztjJYFEASlvIue2QKkCEKdpYugHbl68oPOOUhJDNwg47TqMsTw+Xnh8fOB4PNH5QPCOlCXBDdbsMqjBWi3VpBHZtDVFa8JC6aqEbWwVH4LIuUqWRUlip0hF2ECvBahPlwu5BKw2aCrWO5qS4K+tpqQqnq9cWLbIvG0UVYFKag1vLTRJ2su2omic+hGttUj7USpybTwoTY6bsNnekrcskrmVtaeVpsVCKYmcEkkBymGw6P1ePa1Bax2dcdTWuLu/4/r6hpILqgo7GGNCe4cPgXXOnC8XfuvDD1FGGPtlXtHeQqs4a7HWiMydEyknUpSg7b0HrQT01UReMzmn3XtWxAKASFxNNXLaLQBGU5vCBr+rIXVntWVetla5e33L/PDIV7/2NTRK/KwoailYA9NlQlsrsvA4sG1xlz7zLoV5Yi5YwHcdtVa2bWOOG4/zTPGV0irePEniYk8xxmBbBSOS1u3dhU8//pQlJprRVNVYkhTuKa0Yq7BGo2nc3FxjXt5Q6q7wNEUpjS0m5nXlYXrkRb6mH3qOxxMtV8bDkc4H8pY4jT2v71a8tVymCxWF1bBtGzmtaKcoGu4v91zWCEY8fddjD00UB6O1FEzTmXHocVaBVnTaogbPFiPzNIkkrkSuDcFjnMcow+P5gZwyGEPoO4K1XO4fOISR6+MV0zRT0VzWBac1VFi2hZwS0/ki9iUk1pScmJaVvEVSSihvqFqRWiUvC7U2Wqu8//57tFZIKRKNxgVHjJFSG/0wYrRYJ4xS9C5gWuMwjkxrZNsiwXc8Xh6ppWB8IMZIKhltNMsyk3PkeDpglKGWyjovlAIhdMzLzHSZJe/sOTPWQlYVZQxu6Gi5SlEXI8u60bTCD0EKByUkxjTNeyHRcF7TShErgPfUJ4CrNCkVLtNZ4rO1eB8otWGVWGNyLSzbijWGcRzFz1wyNVfuLreUUgQoB0fXC2iO20becUXOArKNFnk350wg0PUd0Mhxw/Qd2lguOREfI+5woDSxeoU+UFLZ1UQpHBvQ9x0xJrFTUTBOfJDruu5ysRapWAnDWnJhWxesVaTdK1prQxuBTnf397x69Z6oSTtwGYZBfOYuknKi6x1NVYJztBiZlollW5nXhW2Zsc6RS8RbUKMQFVvKGOdQzBjvCc4RU2ReF25vb3lc5j3GLfTX15RcsNbirOW8xeeY9TuNLwV+ApQMCtE1NZqqRUpUWqEwaK3F6FreutyUwK/dE1CfGUDgC2xh+6Hnny7aM8hSbffn7V66ZwCm9ud2v50IzfvvvqUQtbFo4/aGjLYDBbXLzHsTitJA+sIZtx/CfCDexKeGlbfHtv9Z9TMAfqL5jN59kCCU/F5Bj323s5MwuMBpHDFKsw2ZLa77a42lboRoUbXHtcbQdYz9kS1G1rhxHHrmdePFC081jhwToVlqzuSYdkZT7uy2bYTQEUJgixu5bvg+YLxlyxHXHIPv2FLlcLoibhPD8chWE7lUcot0zlBLQSuFt55aEq3BV16+Ry6Zr3/lA7x1xKb5zQ8/Zl0W+n5gWReaUoTQkZN4DRUN1RreyyQGyKXgrMdgxJOXxUtRa+VxuogvzgdKBW00XedRWktjg9G798SgrQQkpRQtF7CGbds4nE60VonzRi52T8qaaZ7wPuCDzKVaG6ELUh020LVyGA6cLzMlV7SGZdkwRtZCP/QYbaShoOs5HY7EGPno4x9Q0sbYDxy6A0o1utAx9gKIFAdCH1C6k+YKtDCMRuGsZ+gCpYmZOq8bfhjIuXK+TKAUfSf3s2lNirPIJLAzaIWlNkrj2UuoFLx67yvc391zfzlzdXXC24BS4kMpMVKaNGUYJeCIpWJNEW+NNXTeY5ylxIim4owAx1QTpUKKwtoppUXKTgnvgjAbXqTeEILIhXGjtkIpe6OHc+LnLVkAW5P1nlrDdSPeOR7uHgihp/OBbVvojkdQmtEEgrGse7Hz0Ycf8eb+jvHlC0rJdGGURLvLwylm1jWid8bfWmE9txjRxkjiaWVnKh3LLJVzFzrOj2eaMqTacMagnKUoaagxQbMsC0uM3PSBkhrrNEFrHELg8eGR6c091Rth4YhoVbm+OlHfGoZpRbHOKykmfAjknJnXjaHvyaVgLMIQK0ROihtGWRqKWAuUAjfXfPXVC3Iq1JIwWvFwd4czHSVlKUq1FGC5FVTTOO/FgF8LtIbZ/X2PjzPzfGHVnqvjNZfpwrzMHMYBKhhtxKpRKikVNJHLw5mGYp0nDtdXbMvCmivOKMYQuH5xI6b+GIm7uX/oj+LFXDYUjXWNDMNBisi9cWgceozSPNw/UtqCscLOdF2PMZau70TKLJl5uhCXBUXjeDqgrEYrTeg6tnXleC0NKw+bNH0xDHR7I8hUC85fcYQAACAASURBVGktHI4D18deErjRKBqX6RFjrRTAuwTaBfEFy7zPKCrT+RETPPbQSUERM4/nR8mLShO8gwFhDKeFuGUezmd8CAzDIDm3aXTTbNNMjJus/bHDW5HR05oopXB1vCamxJt5xvfiZWuqUUoSj+xeVPddR4zir1VbInhH2eVaFHjjxbtphdmbHs8iBcfIcDrsKpu0P4oFoRCC53y+EJzHak1t4kuutVJa4/sffiQeO+8x5gpa4+blDY+Pj7RaKTmjtaLvO/ImtobD8SCa4e73Kk2a5sQHbnBOJP7p7g6lDM4H+mGU+bRJHDB7MbiVhenhkf4wMPaDYBil8B5RSXQjZln7rULLlTkulAoKgw8B5QKxNM6Pt1gb0N5xeTizLgIkXR8wwdIHsUBVVZmnics0EUJgOAz4YFnXFW0dWypYN3LTO/TjBMqIWrVuLCVSVifETB/IKTPf3VMOI197731aqphW2aYLeRX/YG8cTnse7ia++rWv4LxnWi4Mhy/+Lw3/+PhS4CdM3+5neyLalNC/rQjL9bQwrTa0HwJfAreegNQT8n4CUM+V/dPrz9KtkpuO+AvVs8iqULp94dv1/uG39JuigX6Sm9XO7kk1BtKk0Z7w5P7gqcHjmbrcj6M2aJRdrq380DBqPyfeatc7adhqFZl0/45tSaRYpIvRjphmsGh0rRit6J2hs2//34+uGo69xyoDpWKUwWpDd7zixllevop88ulnbLcP3E+PrNPC3KS5ZgiBRqWSMM5KxYrGVE2NM6cXI8ZrlDEoY8TPZgIpL1zu7tGdERaQSLMQ4yr+KK9JNRHLytB1WBz/zB/7Wb7549/m7/ztv0krGxbL2Fs+TgsoxfXNDVll1m0RedYanLNYLx7DruvQCpE4amNbNpGzrXsGftWAd5aYEvO80A/j8z2yVgKcNpa0V5bOWrSSjjWNwniHs5JQ+yE8+zNrE7+d0iIVrttKbY2yV3LWOkxrlFQZvMc5kU3GIaC1FqCjxZumtHRRHscRWmXZJHDk0qiF3RCRmLYFTeV0HMAbYs5Ybxn7Azlu5GXFGpHnvNX010fS2tOFjhqkESpnmTNa70EmR7TRUMoOmKWwaE1ArDdWQI6xLMvC/e09h+Pxubp/kmis9bKStDAcikZaV3TXYbxUv0/2Bavl+qAFsOQs3ZluZ7xSSs/vBzF6ey9sZUnSZWqMFIxaibm7KQW7mbtV2FImF2GtchZv4Fff/4oAgdZ2gC9MByXzyScf88l5xVjH8eoK7Sy+63i4zJRWCX1gWS7SEDSOz+qDMDAF3/fCvm8bprU9GepnH8/DdqaUzPWLE01rcspUA2730ygt1XWMkXleoTV0a3QhoH0PVRNzwjnDPC+UnLi6PhL6jlwLrSm882zrRi31mRmlsUuflm3bsEYAR9f3u2xmiTlLd7XRAk5pHHphMSwNrRQffvQRejihraOmiAma3gbyHjcbjaEX9jr0jpjSLtsJEKytkqks68L5fOab3/wxcsncvrkll4JsqKAJIXB8cc0yz/iuE0Yqi0IBmsPphELxcHeL9wNj8LBbHR7uHyBHXlyfeHF9Tc5yHbquQ2nNskXymkkxc5lnhnEkhEB0fgdiSlgkrZinSQBL32OsZb5MNOs5Ho6UnNlSxHeBK2/p+wHvLMtl5vJ4eZbJXPBY55guEw2IMZFL4Xg80nedNAvZ+gyEHh4eWNeF4+nI6cUN1llKykwPE2WNdNYReknGpRVSA0ohF/FyphzJZWMYPFYbvNcY47h7yJSa6Tphu3zXQxX/Wd93hN7RVGE8DUSViDmiinRHU6CzTmJqKXgjNoZqwLqAqpW4Rvqxx2qxcimt2LaIDz3GqF3CFgXvflowJtF1/R6nFV3whNDRDcPuoCo4LDEXqAXnA0pVclx58ZUbtLMc7ImyRdZlZV5Xwk7olCIeQOlWngT0GYWpYq1RSnH7yWuxuyiLUp6hO1AqbHohTRNOGQIOqzXFGkI/YrXlcHVkjQvbFklxZTx0DK2jNE1JBae8NEGtE9p1qJZQ2qN9z+XxkfvbO46HK7CW3ABrUa1xOAxU3Zguj4QuUGNBGc1wHGX9aFi3JE1yTRRCH7x0QfueeZ6Zc5ZmmtJgb8bKOuOCYex6xjCgGqIS7Y17nfesy4zeGXlQ+OApNRNL5mvX13zZ+BHAT8yGtRRU3TtuecJJavfNqZ1Ce2LndlD0hHye/tjl1Ux+9tM9NX6IA+gJwAngVFU/d/XoffuK1upbm1/dQZ/YhUT8fdoCBkkq0ivSng+hNOl2Ubv2XJGu0efvfTL17Z+oTweEVE3PTSq8hZxKP1339pR1qUW+K6Ohavn+/cbqKttyxJwpSmOfKNnWaFSczligZeR7TGNJC61N2CC+vON44JQyb+5vmaYzNQtAPBw6sBCUxelAK5U4LzhlIGe2eeLgj3t1WykxU3WkxMSb169xR/GQ2WDxg8dHC1VkMqeMJBtt+PrXfpwPPviA+9vP+Kmf+Vl++Zf+NijN+y9vmJaVz+9n7s+P2E4/byehtCKliFIrMYnx1ChoprFcZuKyYp2n9wHnjMiRWqpjpTNau+cOsJwTsVZSEiAgYEi6seO2d5pZx3gYWJcNrcV/NV9m8WPsjQbWWHSnd5av4UMQr0WrDN1AA3KWwPzM6tZ965EKTjmGrpfEmJNssRACeZcxlFLEbWVdFlyQ7UuuTieSKrRllupbabzv8ErtnWXyOe88TlniJs0qffAUhwSutO3XT7rKu0GCTC6ZvHfXO+dRtZFSpqbC4XjEWsPhcJQKO4qkY6ywd7U24u5tO40jdamkFFmpDMHv27FYcpLACR7l3+7MXau0eaHU3mWWsd5DLmgtfr2cE8aK9O+cJRuRrKht9wJmti2y5iY2DaWZpwnvPH3wxHXh6nBAKZnvKSVayTgfmJdbTscTOUWMFSbeecvgLNYoUgJthH2MMbFtUQpLpbHei4QHIvnNqwBn70gJ0CJVoxRj3xFt4s39PWlnpLa4oJVCA7UUWqkUKrZWkS2DwypHoRJzIuWVfvAMh4GuH8g5AxrrGuu6iZxnNaYZnJPOwxgTXedlOxcn87RZ+b2kMqkUdO8pRvPmcuE4ngjG8HCe+Oj1PX5omNDTckUbYWWs1WzbinWOZYt7kjesS+I0Dtycrng0cn2s0Rgao5c1arwj1UJZGklVhnEgaUWNiaVksrZsm3gaXefQ1oIzlJQxIRD6gFHiI1zTSsob18cToRvk3peMt2KqLzs4xhiUU/RDI8UVReV0HMWHrg0pR0wzHPqRqCw2OHzX83q9BaNYswD58/2FPnScxiPeaB7uzqQkjRMKaYDTzkgCLonz+YHUZE6G3Q+mFM/bT8UkHdfzujIcD2gXKDExhp5LE8Ug9F4aaJxjXhdh2WvlfD5jlWIYR2pNKCpj1+GdZSsbh3Hk6nRFqQIetE40I2y1cYYtrsS80WgCjrTiMPYorVnX9ESZsC6LNIcpMFa6ZoX9cmg007yQsjSlpSSSbmtSeJfdKuG9x1q3e1n3bbOcQ1stYD8EjEY6uuNG6ALWCNDRVgC5OgzEVXJOpeK9JWUBdaVm1nXh6uqKMHuRip2jxQSqMc0zXntRMxyUWtm2SBe6ZyD6VPSmLFs0jcOBeZ7RVjO6A/P8uRQM64bzHqUM0zzhnCPHQkmVWpM0BrKxKMU2zxwOx32niMjxdOL+7pZ+6PetvRTH4wGtpaFx2za2uOGDo7XGcrlwfjijjaEPgeMwMi8ztSqWeSblBBqcD+ILzolpm7l+ceBrX/8jdM4KM73b1ErJ9H3P+X7DO/+cn8ZBmpLOjxc+/ezzL4N2P0LqtU5Ysb2RQWkj0unO2JVWpAGk1rd4ibcW7afxJME9e/uUQukq3YHwQ1Lq828b+7yHEko8c09JTbUvfvvTe/au2t2X0pCtMowWn0JBtpKpTTxC8MQ6imz91oioRMZuYPYzaTso3Iuo5waOvSvkC8f+llGsNGrLbCXjrdltqzyDx9Kk4SCXBErvEnKlqrK/QT5hlH4rl+8SsrGW4/HI6SBbU9y/viNtmenxws2rF4TDwLKsxHkTZsR3tPvKfL7QaiVF2W5m6Dr0EAhdePZbLuuK2ztSg3GUGAl9x8n2dMrz8//an+X2zWd88vGHst/R6QXf/smf5dd+7VcYxoHrF1d8/PqeZZ0I2jEejxKEonQhPz5eyEX232uq7t4EQ3d9Qyni91Pm7RYq87Tgney3p5ME3lJEfrfWPTO3NCX7T6mKMZqYK8sislnXe6DSDT21NZHSxoDSmjgv2F02Sju7dBhGlmmi1sowjGit2PZGgFJkb0oUlJJQqhG8IyfZjsIaS1Diz1nTxnR+IG+JsQb6vieXRmmVeNnIOtK2yFdfvccYHEZBsE7WRKmkWkj73pmmGSm09u2KFAoXgnhwjcY4A7ERcmG6zMS9w0sp6JwTBsp7kVFK2SXmlWAN3nu2mFg22Y/KaMXpcEK1gtOamgrYtscAT0O2lLFW7w0bVjypVRjDaRZQeew8xzEIOLcStJRuKGtp1opy0ASEpQqpNpqypJo49D3Ugq2Nq2GgpMhV53dQlyg1szVhC/3xiNKfssRNWNfLI64LzCXS64FYwfQdcUusWyK4gMKSs2zRsyyrFJxaE5w0ZdhgWLYFFDtAaSzrQiwJ5xyHTuRfawxh90C6TracwYmMjjN7FV7JMdJywweH9z0uOOnizwlQXB4fUHoHOq1Si1gScs4CaIxhXVa2beVwfcQbDw2M0WirKA2MFyb2fppx3cA8R37ju98lpsLohV08XZ3YSoZW9m2wKjFGagNnK7Xv5B4uK1fDAeedHH/KONmQjWVZuDmOOKVosQrAKwm2gm6NZdnYlo2UM77rGI6yl1qt0uX4BEa2dSXFTaTMWqmlyPratxFhL+i2ZWOp4qXzztP1gblKN3sIsm3Xtm5oK9t+9MYRQsfdwx2pNqyX9b3GFa00XegIoSOlQtoSShtSWlBKtkWqtZKWjeozzji6ruPY93tOFE9h2wmDphRaKU7HI/MmakfOeV9z0gS1FGkKuDxGDtfXvP/yPdr/Q9q7PMmWZWdev/0+D3ePiHszK6v0aLVMQkiiu6WWSa1Bg2EGxgAGzZS/jTEjpowYQA8wJmCYYQZ0m2G0HvVSVmbeGxHufp77xWBt94gsdScDvKwyb8b1CHc/cc4+a6/1fb9Paa7XiZISpu8JfS+NlZy4Xq+tm57oux7jHMs6sW07277TH8WsU4rgkiqadd3oGt1gmmQUnlLGWYd1AZsKtWT2bYMoi72gqsSQs+0b1sp0xbk2dckigyi1sO0arcAakZTs+y5uYwXbIgimijD/rJZp3OF4EDNcSgxdx7ZsMkFpmnzrPMoYYhbmqdGGvImm8XAYcZ3D9x1x3ohFKLwic6k8nJ4IzrfGkGYvch1Za7HGs60LWlvZ1Jcio1YtUhStAtvejJhK9M19b+mC6H1fXi+MY+D1fOF6ecZ7x/GhE6RPzKyL5fz6Stx3xuORru9k1L/vrMvC59dn+r5HKZjXhX1ZKch5uO0b27rdnfAxRYw2HHsxCcZaUM5jkhHjWlzR3QFUbbpE6S+luJOzNCumZcUYhe89r9cLwTuen1//7UVde/yw9UM17V4RUShFSeHTumW3Qk3f5pzqbWSLakDkW1vsfbtMgaLcHbHvi8Kbs6Pqeh8j3wpNGQFLV+7967zX9lUqsWRUw9DUqqFkUi3CjOLt+QoRyn+/08e9yPteJXr/2ttDN1NKuT1TNbZhGzN7o+7jq9L0hbmqNsqU41qpb6gcZDSolWoGESDvlJKwxkPJGEUTNs+y86ny3OEwsKckF7s2pD2LaPrJcl0meLSMYSTnhHIalSpVK5Q3hEOgezqQgyMZwwnPQwloIGvHMRwZfOB3fucP2nhMtF2lKp7PL/zoq9/kN37n9/jrn/4rlCt0feLpo0NrxzK/sseMUg4fekqRIkpphQmGHDfx6VDuN8M17hCh5iaIRZx/pRRS3Cm5YJynVCjNZVWBbRNdi7VWGHsp0fUD27LgvPjPc4qMpyNaO6ZlZtt3OqCmRKrQN5RDoWC9BUM7725O0112yVqxbjM5V3o94IMYOhSFXBWfPz9Lgekcx8PItm88PH1gWSPL9crnT898/PJJij0FXePYWRSpVkqUzonc7BxxE+yCcVIMGGtxvqOWwrLOdL0geabLRIyJzgubTxuFM4atOaLjZWccRx6PB5LS905VsBbaDX9Lha25GMcQGEOQUZBR2MYe1EoJKqHmu+D7pvVd1vneubltwG7rg9Y3p72MhS+XK8uyMowHlLVY41iXC7aNJa2xop2qMo6MKVK1Yl83Xl8/g7Z8/c039GPHuuw476BocS57j2uw7VyEsxWXiNGWvu/Ydk1cZmopuGCpRW5stskNbp/LaEOMOwUlcoAijuXDYUShyLEwXSd8cKIHU4p1TeSQhYdYABxdLzdr2sb0hmwZhoPgb3IVd2qtUESesEUZhzttCc7dOy0oyClTELD20A+y+VGKddvlBqBkpL7uO19/8ytyqYShI2sIXWDdJin+kE193/cUpYg5EdpY0HlPCIZfvX7T0ByJaZkYtyNKGeZpYss72hmWXfBMpQiCI+cMKrTjqKQTX6RbXqrwK70XyK13HqUU87TQdZ3cwL3HNk5jToXL+YJzDucFwQSRh+MDIXgu64Vw6Dj0A/uykFKklsK+7bjg30bGy8y2bKSYOJ0eiDWxrCumsT9zlc/cDR2kBEZxGA9i5oii4yspMw4j1/OZbz99wlrDOIycjkc0sE0TNvToruc0DOQUG7Ioy9ixHzhfryJRcZZ9XwmjGMCWLbLuK8su7vvHhydePn1i3Rd8NwqDdU8oRLeojMEokX+sy07VCNqs3Uu3KJpaYwz92DNPhZwFp6SVwMYVRUxOnQCwc9sA0go93unY477d72HBt9F1u76NtcKdTImiwB0G3DhiAK8VKxtBeWpJrHsmo8hJTGroClXTPfTElEkxS7fQOGxviTFjVML3TsoJq9lilIJVWylO1w1rHUM/4l0vRTzggud6vZKTbPKWZcMPB0wxBGt4fHxiWVe+/voXQGXbIjH3ohPu5Vzc901kVKWQXnc5l5tL+jxNWMBUuE4Ty7qwbWvbIIsT2bZ7xr7v5Ch4Lq0VyiiMM2LKi5FUK4fDyOnhyD6dmZcJ58T8IqxT1WQNreNqLfP1BR+8XEvnzFc//rGQA37g8YOFX8lRqPptB6aNgvzWcVC3sazW98HorRt2k77dChma3K8oWfjkXqpAVayS54kpQrVOX0ZwOpaUMylnYhvV6nbSSj32rqCkdQS1ldGrVlRjKKmiq6YhY+X1Ud9jDt66dzd4822kfaspdSvcdH1rRGK4f9istPzlDXhdRQepuHUgWyOvfWtFi06KitI3DWHTBt5e1jRhpdYkpag5YaroDnOSHfu+7/iGKHCt0JyuE10IIvDUoLzGjQ7vO9ExKQMxoqzslHKKdA9HshcEQU0FnSp96CgGdII//w//YxSVX/zip6TbmF3LAvDLr3/Ohw9f8pdf/Sf8y//pv+f4eMTnnhLFoaeUJldHjJG+74W7WBM57qAEfpu3LPw4oyiLONFSlC5hVYpuHCk5ERu/UOWCDYFEpVQljl2jSE0isK2r8KfWTdr4Sc6hUiupLOQ8N/1UEOu7grILKV1TcVa14iYLC0vLLtVZwZe4YZDmjnWtGBQ92jStOB+wzpP2yNPTkaHveP5mJsbI0+MH0i4Gg+Adp8ORGzTct2SYWmXBKLWinZiTSsmtkNOE0HO9Lq3LIWPN6XIhl9Ju1IHQi3ayUtnzTXcn4+S4R6brlW1defrwJNdXSljfEQLEeW7XkbgQVRZRdG2dL6s1xhpqySzTFWuFBUlReCfMveA9tcKyzdQqx6mWyr5HjHXEPfPy8sq/+aufoo3m6YuPjIcjfeh4enzAWMtf/eynfHx8AAqPx1FQOzHhu0BKM19/8y3GOrZ9l5FrTDx8eAQjHbDNyM1gmhZqrTw8nrAYGderjHXQVTFHGCvmjpx3UFJoxJyIMUqXQUk30zo5jyuKPog2cL6epRjWQQrVxu8SF6As8GEc0BU4avY9ApaUEWmD9RyOJ+Z9o+97lnlhaY5VkA3q7QZRU2GfZ2K7iQXfiSzAifA/58S8zKhhwDoFRmGDY9lWMIq4Z8F4dDLCs14WMdlvJ1KBYRQH6vnlTAjCKnz59IJGc3h8ojv0LClyuT4TtwXnPd5ovjtfmz7MMx5HSZ1oa502lmAcZd1bU1SRyMyXK9YHvA84Z5mvCyF0sumiAd19T3Wic9XGkFPCKWHTLfPK4+mR4ziiQNz8xjTXtAYtzLp5WfDecxyPbHZn2zc+P3/CGMPr9ZVaC33XiX7SWaZ55Rg6jkPPFiPztrIus2jsqjhQXy9nlnXl4XjEe4cLQQw0pbBvCy+rTAmUNuwxC0/UeXLKvH5+5nK94LtArZptXemHgdPDicv5whalOI0psm8b1nseHh9xRvRrVCmar9crzy8vXK5XqpJxYa0Vq9r5UkUeUkoi7TvWGvqhY9szJSVy64hpI9ijUkTjOvayabiZNrXWTfqShOenlBje7hgkIxORVmQGY2SDqgyh67BA/9jjUGSlYFvpuhE0GCeGz2ma5Z5TYd02Yk4UNKoqpkkg8uPheG8EWC8j65yKTIW0IGBiim1MX5iXmXEc8b4j6QTzDCj6fmBfV+Hd1cLL+ZVtX0V/11h846HD+EBVim1ZUDpL6sme6Yde7muliPO5VmoDn58+PAjV4rYeVVjXhWVZZR3UYporJaONRqnCtO6CfdGi19VGcXp8IHgr07gs2KFcKykVcpVpoXQxI08fn1qHMDOO49sU9d/x+GGci9bSmSsyZrw5aE0DONZ6c+a++XPv0ONb0QfNBaFayXYr2KRIuk9z2z9EICo381QKikQqQoKv+q239297vdujmQMBBLCqGyPrdjBuo91f+757dVa//yXRA759UbUyNxV1f7pux0PVKjcW6Yl+b+T9935ucxfe+o+5Fdg3xIx8NnXXR0q3QKz3w3DgMk10Q99qMIVqBPM9JVlg2mIzdkMj92tCE4NqrQnWsW+bxPUMgVhhW1ZWpTnrCWMsx+OJP/qjP0ErzXQVLUy5VcRNV1epfPr8HX/8h/+YH3/5W3z7+VtBCPSO8+sr6xLRxmGt8NJAFpdShcK+LxtayThmXxaoFWsMprkZnXNohSBZrHSRVEuOSfuGDx0pJZQy9+Obs2BEQtexbZtgAWJmGDrWbW/4GE01UnzvW5TF1Dk0kt6RkWO5x8jhIGT6wzAwTSJ/sE1rpbSkGtwcosZaDmNP8BbnPOfXC0o74p6Y54l+CBxOB4yqeK0gZ+HvIZ2QUiGmci++nPcYb7DOsi4Tl1fpiMW4obJsZ6zzpHVjGDqJW6pVuHVV2GCCiZFF5DpPnM+vOGP44ssv5XW1FNhbLZSW9hKsYbDCFjRaIoRul5suUhjdrl0FGOdbt6xgDKS4Abo56+V8Vgr2bW0YCM2eMh9ODzIid0GAqBS++/YbLtOFD08nlCqgC2kTjWCpBud7+vHAPM08PDzx9ctnUi2s+34Hwp7zIpqtIHoypzzHB01MG7UWrBZzzp6EJdl1Hk1F6UpN4LWXNU+BtwKr1VWKymVZ5DouELxoWFPK9KHDdpaqJBbRWdGaWW2IS2TfIi/nV4Zh4MOHD1C5dypcFXd013WkPTJNkyBjSpEOaK3EfSN4L1F4SsT3IpcRyYxW6h4dqLXidDwxzQvKwHgcyVpxWTf2FNHG3HlfMUY5bjmRkwjRxWAR77D4YeipTlyftcl7jHN0wyAcyFzYrhdC94Fh7Cg1yCYN2Thbq6leQL59cGxtvU8lQ46C9hh7GT0uN5TGJsaBUnE35mJOnI4nyiDA98s8YYIXrFAt9J3EODofZI2u0ql31nIc5Tpe18SyR56eHvHeMk/y+wzBY4Nnuk5sKE6HQcw++9ZGo4YtCqT8MB6kKHOSclOy6Jm9s6xtxKlKoe87tJMOtEImJqUZGXLOTZ/cGiIK+mHgwR3ZmwEi7glrNNfpSt8NPB5OWC2F1fl8vo9nc9qI24YNnkzFGzlesZl1vPdoJViSlOT33PcD1sovYttXSslULWxHUwprTFgrhYpR4ii37XcavGPbY7umRVtdqAxjh+s6cfS27vl0nbBONNFWacbDkZjL3SFdi+h2cy4sy8Ln51f2fWXfoqSz7Bsx7WxRGKbOerzzfPjwhHNetK5JnpefP7NH6T5fzq88P38iNN5rzIlcK/vXfwdNg01LXDK2Q2HYt5Yipp3c75qczfvAtkW2dW06+Z0KMl2KYuRAVS4vr1RqcyCLHrLrB7TapNg0Cu9k86wbecH3GmuMGLhqwTsrQOjgiXHH2g5rBQGktMgpSq3sMTPPK198JRKEbdkpR3Gc/9Djh80dxlBaRq5qLkiNRhkp4ySjVDpcpTlk1a1guY1gvwdfrvdu4M1hW94VYDf0860IrG0EW5s+T98KId79yF/7swK0UY19xn28dJ9Mt2IL7pI+mocE2gJa3z/n9s8Sf60LqMCKGF+3mbVCDC9FK8iqaUB4dzzuHxUltxi0qihVqPVmlnn7QLUCNcNtti+JxKAVQwh8fHoAVVqMnSL4kRwTtUy41uk0iKi4JCm4rA9CoNey0JyvM6fjiaAtKkdx2akqoy9VOD088Q9+93f525/+m/vur946BKW81cml8q/+9f/Bn/3JX/D582eWdAED1+lK+u4ZpWDb051xZrQT90oB5zTWyQnugscHz7ys90XFe0vcFuK+cTweKY3RaKzGOEssBWdujEbVHJSOj198YFl2QBx/fdejKhJFFRzzPFNShqJlRO4cwYnhwLpA6DrWtGOdxEiRE0pVxlGArlrLTjgXiQRzxtB5iSYbeg99jzOemsGPEm33/PkTjw9H3angFAAAIABJREFUnp4e0TWSYxSAqRFuYEoZZRzWeNHRpkw2IluI28br8wulFoYPI3uMrMsCSuNDR9d1QBu5lnwfyUqyjVxHYzcQQmDuJrkBxp1YcuPOia4nZWHFBe9gL4zekqlNd2Yb20069OKclO2bpExUGTmknZoLvuvamKi2G6e8v5hktzoMveRTHiV2qlYRrv/8F7/kMA503kkXoGVhllJ4OX/mOk+y4Feh/I/jwHVd2ZO4L60TlJN1kkU8dMN9zOqay/nGvcpNzK21ajtwg3MKtJWbQhUMRk4Z6zw6a2qUbV1o6QBeeTkmWjOMA6kZVW6Mw62Cbt1o04pwoyWXfJqnlgV8FrBsS1kIXZDxoJEu5b5LbN8lJmLKPByPdMNBNFmlTRMqjONBRqQptQ5lImbpIOdccd7hnJdc0lpFq2Ukq9V7SXipqaBSYpqugGLdVlzw7f9OUEpZvjd0Hes8Mww9e5acV+dEG4eCNe4opCA1Tgu/TYnBJ+bMeRamWfCecRi5XC8o5LyNe8LaSPCB7z5/d2fmlZQZjwdMlc1k6BzUzHfPF045C2DcOkoWPA258vL5GWcsp8cHtrRjuyDSAFUZH44Y6wR+vqz0oUc7gaG7LuC2FWfFEY9WDP1IzYngvMC9G85EjEw7z6/C4wuh4ydPj+Rlkdx6I82L4+nIPC9QKjFtHB8PGFvJeWccepQylKKI54mUC7YotmVnmYUDOYRecERAyvHefrHOo2uTUmw7S0q8vr7Q+cA6aVIRIsEt1jJncdNrDapkDHKf3ffIdZpRVlA5WSW2eSZ0AWpGobicX6WgDB2qClBeWYPr5HpNe6T3giUa+oOMR6siRok5RCsxV7a1V8bVG+uyiw49VZZpIZOl4+69nNPGMl0vmIdHkTzkyLKu+M5TjGLdN67XC9u+NgrDRtVtklLkGs5Jxu4oRTeI+zttCY26kwmMsaR1RWnEvJQKxnrGo8do6UBbIxrppGjHQGQhznpqGz/XKvpVrbWYRJxFGYVSmn0TnIyqIsVRzRA5TTOnvhc6hZKOavC+Oe0F5B58YFlkmjGOPZTK+fXM6+XaEqT+3Y8fTu5QUKvgXLSWcHEN92LPtP5dVlVGhNxiy25AlQZkbjcjam76wHcV0DtSSn33ulBRqopwXSlqllQKqYnUfdT8vYdq8JcWbi8oy0zO7yAzrdqr1FbgyQXz/demPefWzRCQ8K1QFA+JjIpv3bqqpeA3KFQx5Fa4qpsF7F3lp2gO5fr2lhRgjAIlRzXfMTEKlG2fq3UYqySC9H1gWAJz231775k3Ka5eXl55fDhJW965t9+XkpitmHZyypwOJ06HEzsy1jedZ7CWvhv4i7/45zw8PPKzn/51WyDae9VvzVPF258B/vanf8Of/9O/5Kc//2v+5u/+b54+PKC15fPzmc8vF5yTEWRKkhRgjWsXZeuYKsW6bWhj6XpJEHBWBNPjYWTdV2KMdFZGOP0wsm8b3jsotRVkCusMry+v0hYvQmVXSPFRm1BYIpAk/9c64b3dih9nPdM8id6pF72gVVUKxGCosbba31HiRs4JawxPTx/IeRdDUzuHfNPJeevI8YB3nuEwYtKOM8JMA2FmbTHilBSQpQnvbzoJpSSLsdYq2aJWmFHbvoMSODUZrG/dPVongaYBWlcRh3c9X37xkZIz676R23HLxIZb0Q127Th2nt5q0ZQgI5SaIzYEboWPVjISlgVrAi0GltCQQuLIfzNmORcATQiG3/ud3xJjyTyjBoX3gU+fn+m6wG989SOGoafrPLVk6Q7vmW8+feLrb37F8eEj3elJRvHeU5YFihSbXd+T44TRspDucZNO0iqJK6llBoeuI6NlpCT3dOlQKoEWh+DZdon2s96xLGsLl5eO8ul0QNfKNK2t2GzFXS3sq6ROlBDuRZ4ycDiMjOMASrqyWhtKypQC+55RVvHy3TNjPUiXzSgp1PZErkZgy1aMdq5adJbFZ15mUkz01jI+PVGN4/VywR8GgpPs6z0l1iTGi0zhcPRsa+vCUshRkEXXeYZYWBqPLJVEqpH5EvkQPtL5wMvzWUa7xhC8wzuH0koYhLvgV0LwOG2ku6EUadtw1on2yjqePnzE9gvT1CLT1p3X17Oc/1Sscxz6A0orggtcr1fR4caNB/uAd560J7799luG4NvYUFIZjLY8PDzw/Py5jdk0e95x2YuOuDUv0FUMZdYKSzIWycItiW++/YYfffUVh1FSkC7XV2LMPE/fMV2vgCCN4raBko7htu13PFCplZ//4hc4Z3n68IGuOUq//eZXzMsqx6drkHFnCVYc9Muyo7lt2GT907VSlOLb58/8+MOXeC8Q9RgjBbnmvNbSeWxmtWVZ6UInEXs3E6aS+4DwIMWoERox4T1f7zD2CDxS8rH3PTIMHaETPanapaOvjcVpLS5e51k2Mcoo4PX5M8EHYl5RVTGOI+iCU5rcuHqlFl5fXyilMs0LW84kCs47fOcx1rJlgdsbawT9ZaV0meeFeRIZjTYa5cR9PAydTEKM5sOHnxAbEmyedvrBk4rIEPpBko/WZcEoCTyo24btpIuvtKbrrHSzd0kn8c41ekgzV2m5xzvf2KXW0g1dO9aGfV1RqjIMA7U0SkRsSDGl2FcBh/vgKSXxeDq1BKnE1iYTutVgMdYWfFAYTw9czpI7/HB65Pn5hZ/99Gdc55U97fzQ44c7flajs7mPc1tbjjYAvhssbkXfW8nUul1UKm/jt/q+QmhVg9Lqe98Lb5NYye4sbzeNt29709n9evGHFEa3r98KCpQMmu+fpY2i79789mT9a905QFzAVd3rt9vLvm9mvv3VW3H6Nrvm1vC8v6d7+/C9SUWLc6rUd99y65zy9mNrC7FXSvN4fKD3gZfzWUTwSlEKPL9eCM6RtsT4+EDfMAS1Vvk8SjpMNRY+ffMdpy+PDJ2MZgbX8eMf/xb/8Hd/n6//7uftd8m9O5rzWzbzWwNUTCyx7JwvL/wHf/RP+Pq7X5Jy4suPget1oe8DpUjaA7VilL0704yVDs31eiXlTNf1lCwd0+u0s8yzXKRVbsI5J/J8bbFlujkCZWEL3rbun7DHnA1klaQwVxXnTMNjBHorSJKSiphJvMd0UiiXJAWWNY4cdwqSdrE0fZ3SoqMxxuB7LxxBo7A2EPed4ALbPDH2PUrDNF/php6uH0AZTgeHoS0ARYr+UneckwVObTtxn+mDjJi8s6QqNzZtFGPoMV98wfl8oQI5RYzX1KoEe+AsW1yZJtE3UQX8i1LM68Z8ndDOYX1PLpm4rmzNgZZy5poSpIA5HO7IDN1wDSVnaIB3tGnSDSkmnDaE0MnGLwmXyDqPNZ497uzNSVlS5dB3lBSFD9hYYt98+sw/+M3fZOw91ipSiWIKaCaxw3gghAvLlrAIs0wZjQte8sW1IqvaNHIVrdxd7/j8/MpPftLx9PSBfY84Fyiq4LtBMoJzbOzIRM4RXeVm7Jxnb0kC2muU5q45DFag3suyMNoj59czy3Sl6zuOxyOpdRpvAGWlVetUNCIClXWZMMaII33fGI/jPaHlZjTz3pONwQXB6lQFz5+fORwOmINmnmeRSdTKHiOXy5kt7oyHAwlFWla64Cha1nHTDEWHY8/uDMu6o3KmD751gSRmrFTJ1661chiPOGOJW2za0My67Tx0B2EuGsu2bk2j6Nq+VSZFGk3MlWVbOB0ktq4LHalULucLLy8vpCRMymSMdLuJrL6TCK9NHKbGGjmOSmHQTMuCV4acpZu1zBOd76Truq58fnlmXhe++OKDaDLnGa00wzDgQ4e34i69de5NKaR5xiiI68J0uXA6SSRd3CLblplnATKHhofSTpKjShWcSBcj13mi08JHPA1DSwERaHXfdXRh4NPnzyhjmZdMPwziAk8ir6olC++0JdFcpiu+D+x7IdXEss7kmumGvl3XgoZS3DbWwpIsOYl+r0lZClWkQDmjtW3de91oCCu3GD3nHMoK19EaQwjufj7EfZcpldatS7xwfnmRXNu2SQVpNuSYBZEUAtdlketIyTTRecu+71yvV5TSuBAoSpG8l8mptpKlHeR9LstGyZUQHKlIwkVCSAGy9ii6LjBN19aNPrEsKy8vz9KtbpuzcOqFnbhHarEtaMGRUsIfPLXJfKw3xFyYpgnTdIWqVR8VyAXyKpKaZFrWfcvCFgPGfpcUvUwTRml0LQx9i0yNFd8P7GYVfFRzgGulWeaNMAis3/pAbZIAZVybmmmWdZOkkKS5Xlau15VSFJr/H8kdIIUZBWrJZDRo08waEhRfSr1F3nI/GoBS9a0wal/UDfpac22FzbsKS3HHtOi2MIlupYGiWw0lRZ/8ocXjtm4Y98Km5rfZ7Y3tc08CVYp39drbv3+tKL0VdgUoqhWJlaaxe6vbuHUna23Q59YZfN/hU2/GF0B0gNyOz9vr1ooIXwGNFLxa2bsJRMB+tZXZgnvwWoj2OcIy7SxLpmL44qvfkB1eShxyYnBOjq/R7M3Wf7me2ZLEI6lZ8fj4wLEb+Gf/9J/zxZc/4pc//5vW6StopWXc14rl2orAe1f0VmAjAdkvL8/88R/8Kf/7//W/gt75jR89kfeVJUIpin2N0jFVt0/UeqvGME2zpAIMg2SpOuFxpW2j8x5tNXvayUmYiFo7coo3exG5yMIU407X9YCSkU4Sp2ptKAil9D2b11grN7R9J1YJWjfOYbRtv0thOEkKRYc1jmm6MjfR8eEwknJmmmf6rhNMwb5zfnnGKAHxrsvC9eWV/PSRh9MDJQoOIdeMxgoKU8nYGTZqSdh28+36gFaaNbYxe5Vx7BbTfaeZSxZnWEqyiBqPNx41yOf0QS73nBPny5lhGMRB10LfS8msqxT0zru2L7k506yk4WglNzrVkEtKk+LenN71nneplcQ+UYrcYEymmjYNaHDifd+hFtFPtgJy2+K9AKqlUIsmxYJWRcYqNvBwPLF82HmeVopSd1F5GEYcFbQW3dPg2vGIdKFja8kU2y6Zrdu+saeENpLDqYBtWbgWKS6kC7cS+oHgw13nllOikFFKobXlepH4pPEw3Nehdd1Ytw20InTStZzLLJuETkaacUv3TrE2Gqdk/Gat4fDwKHDsUti3levlgredmHQqwgVFOhK5Fl7PApk2TWi/rIt0v9YWxbUs5Frouo7ONunD4LFOwOo1SaFfnBUW3GlEJzEHWKPpeic6uFooqfDdp+9kA1BlfbDOsS4rl/NFNvyl0vU9ysj9Yp5mapEmwfX5mWM3UtuYxGpD3CIvL6/0XUcfBhnRB9GFxySQ9TB4qhb81ul4EA2bgnHooA+8vDwT0yLSlwFenl+o6htiTnjnMMZK6k+ubPPGfJ7RpskVQmDexIWftlXGdUZGc9ZYapJkmdMw8pyvTNcr1nsO3SBGh6oYDyMGzb6uDDbw4cMTWxRe3bau6FwpXW5MPQ/KUJFNnQsic4hbFN2o9WRVpVMZ+pbQI8D3cbzF+7XxplZMz68Mx449i84uOMtynUQjmyvzsmBcQ/9EMbnFJJOPrgvtnBZtLEU2vDnulCzmv9goFOS2qZiudKHHONBtvRm6npgSQZvWicx4J072m8nluiykNvZUtbBuMqqU46EkM9toHk5HiVBMGessqewydcyI3tM55m0Rs0OW11dKEZTi06dPnM8XhnFk2Xa2ZSHlxOPwSNd1zPPKvKxYD9oBRcu65Y1sUnJmXRdhTvbjHaoe0866rwzDQHABU6Xzl1MEpVg20ep2fY+2mpi3u5xkj5ExdNIVp6CSaAVVNSjl0MrIcVHS1DkeBg5dh6kSKiCyFtEe1iLTwpwr59eLoIqWhbhHNEroHvl9Itnff/xwx6+1wisIDiUXTFUYXdFyL0TfCy7RoN10X3euD7TxrnQ2QMDQoocTRl25J3TcEDBS4Eim7s35yn0UQyvI6p2jcn+h+3uXokqCpkXPdisLAC2L573wq/n+d/ef0LwgRb0lhtybdLeXetcBvI1l32q+ZoAplVrfup63N6eabvG9XUWE0LKLMlp0irmNZ1WVTE5qbQWTVMZ3bWKRQPZ1EtbYGES/0pnbyQbzPAubUUtXQbSBMuYwTuKP/vD3/xE/+fFvcL683neNRSlSy0Cs7248P/T4/PwZ5z3/+X/2X/I//Mv/jocT6N8xfP3tM+fzTLZSTGqliXFvBZcw+I7Hg5zA60IpYlwQjWcreXNbrLI4OrXWlBYvZrQWt1mO9F1HvsULVgGwKiUXhm7t8r1kOQ9zZk0ZRW1i3B7nAyVlyZ7VsiO+tW6Vgm7osVkQHkLfT+zLiq6l6V4qPniBtFrRVa3XhWVa6F0g2opy5j4aLe9SLWqteOsw1soIbNvb6aaIKdH5TvSYq4yslFY4LQVEirFlB0PXdVREXxX3SEoy6vzyqx8BsMfEdVqJ05WqKyZ4akrMi0CJh8PYnPOyySuFlmQjhUdpY4pSC8YF0QBrRS2FkqXoyiVTo0g3ZBMh0Vo57SI4N5qqjYzkreHjhw+kUnBt91eKFOI3ZEy9j+WkwNTGkHXGGdGe5SI5nPuyo63gWay2RBLdcCDGyrZlwLUYvsKybMzrcsfUPJxGSq5MyypdZOdY55nXl1f2uEHO8t6pslHIhU53eKNIGo7Hge8+PzNPM/1wkK7FYZAiGEvaMq+fXygl4oLkZsc9kuPGcTzitHTAi5FOYUoLaZ+bUcZxY3xmp9hSpvOebZ5RwMN4bAahLDIRralmZ103yq6wwZKTGIqKMpwvMzpH+qY7nOeJPkiGqzK3OETZiC3bTq4z67bhvMF501iplZJEe2e9xXXC17ter1hnm27KUBfJu52vi6STMLErMRB0N35o4yEaayUvuXUJU4r0g7DqtFKs65X+9Mihf+Dlchapyzzfi18fAuu+cTqepFFQKiVXrFU461hnMXT0oWsGRtE/7svc3KsVXe3dJVyLFBjeefq+w7TUoaqFlTp0A84avr1eSbFgnSEb0c+mImP2eJFCSmtDSu320YqHnDPaOrwLqArLdRFOodGEfqCULEYWq/HOMs8Ll/OZgvDg1mXFDwFdC5dpZhz7dl+QAkQZkSc575jmpWVtZzoP6AZTVxqMXONd392ZuFTBxghaJ9P5gGvOfa001/lyH1caA1szH4hDd21mI9lIaCP3yryL89oZw7pLoWKtpeuFg4qRxJpt26hG1vy+D6zzRsrCOFz3DQX44OhCx8vLC9dpou97qUFKpe974lZ5fn5h6AemeZEUlCBGoriW5m7WXM9nUopY50FJhzSrzLYpVFGM/YDgVERSZa3wQHO63ZMEs7LNm2zQtSCuvHVs28qyzHTek5cZ6z3aGF5fXwlt8hFCx9AHVM1Yq9FF1r0YI8a2fPAkRhOqGHWsM3z6/IllW/niyy95Pp9l0/kDjx8s/Kwx6CCCypgypeo2plD30aT01FpEU4Fq3nWBUKiqpdBRyALfYmFUG7tm8vcqrkK913DlVm6ptyHqfeRY3jqA7+sQrW/Kqvb+tG6JGreXuLlla6sTb8+lPef7Y1XaU2ptJdq7JmV994WbP/ntu+8/5e1f72sldcsQfv9XGdET3pIohJVntJIXK0pQKk17QC4iGFaGse/ZZlk8LpcLe9x4fDjKaDEEqOLkWrddxhMowmFAWcMw9ByHwI8//oQ/+5M/52c//StyyXeXYCmVdMsxUbdR9btOJW/H7f3vaN93lmnmj//9P+X//Nf/G/3Q8/GjOJamaeNynlmWFe0NPvTNKShpB77viHsCXViWGevFGbk1JIHOUuBobIvlQ7hde8JqRecD2mjmZbunNZSSMFoRwoAyhulylXNQFfZ9w2rJXhVdi4ya4razbys7lb4PLOvE5+dFchL7XhZUpbheruSSCc5TSxVHZiqSZRoKOSaOw0g5RMahlzGarTJaNlpMObXShyA3XdpOtmRKzGzrSug8xlhcFQXtvm8CUTaBmCQej1hJ+y43LdX4UVawGHtcUbXitGJed15eXtjiTt8NGGeZt8i8bmij8P0gv0itxWVeC9DG9Ch8FwQkmku7mQilP8cMTZt0yy8tJWNqwTlx4lVUiwfr8C30PJXK9XrBWs8wjOQU6XuPVZW4yzV2c2kOw5HTqXDePrHuO53xOB/uG0mtFMEE0jRTskB/FZpxGFu3o6CUpescJUs3LKbMuu50wTXmlkFbJZBwBdM0CXy8tE5frZxfnnl9fcENgxTrr5kvPjxRi7i7nbOMhxGlENxGKszTQq2Cn3h5faXrXOMNBvFx1bc4Q4qMWzvfYR+FubitGymLHizuiXlaKblwKYWH45FSMtsexREbdz588YVoZjfFMMpIv5TcgMGKuEWWeeEQJN80Ne2r0wZdBWGzXCcYPN4HHp4+MC/iZA1Nf2WNpbZuL0DcxSEft8gwSsEClZLkGvQtO7zvJKpyPBzxLXO3UkViZDTOOMlmdj3DIIYZF3zjmUmDYdpEmkBLGDm1uD1rPV99JVzCZV15eX0lTTPWekBMKb7p6eIecX3Hxw8f2NadaZpa57FDi7WA4CwZmjzC4ruADx3Pr2d0hS4E4r5xOjzx5YcPfPvtM2sSPE8FShRofok7rjmx52XCWQO1ubOryKdETjKxtOIsN7i1tYZSDDFHYuvoxJQkm9s5ci0ir2imLqUVyyLXvLK6dUsqsci0wDpH3Lb7/QZatnqVc6DD3b+uaJy+At769l6lQ3i5vLKtC33nGYJn33aUNWgqe96Z9xXXBRKZZZllWqUU4/FE3FZJ0alwGEegsm0zKWWWbWHbk4xnlVAZ9rxjraPvO+ZpxlvBV9ngWZaZ6+XC2HfSgVtmNAIP18bgrWz0nHYYNPN1l/eKxposngIlm2TXdHzLsrCvC/u2ELoOp0Aha5s1lvl6IWaJghTyxMY4nNjmSRA5y0o2hs67O6TceUsXPjavRMaNAWU0Bze0ZlEixpXaOZyX4ltViLtMIl6nM9517HtkWTcODye2FIk58eOffIUJjs+vz3+vEnn/+MHCL2exo5fW7bnhGO7jUlWlsNNS+BmtpABqRcEtjle6WK1YaP+XZIvaul/qPiaUzFTueonbc5Vpc/VbgacEmwfckzW0umkP5b/vmrxbe6/SisIbUFa9G0ff/qYVY61eu+nx/l5/61bh1NoEh+r+eb/3nDf4yffrvnclohxLcTw22Q25tJJay+d6q42rsARLkfgWJQvlyZ9QaL7++u+IUWj4IXhCH6gaeiWZjcpUTNfxMPTYtLKlHd95/tmf/iW//7t/wC9/8bfCu2udslwRB5ZCdmzlHbrn9gHeYQjr9z8Uv/y7XzCMA//iv/iv+G/+2/+asReh8efPZ6brQiqJUzfKrjhnlua0FfaUXBja3BZGKeatE9q8VhJvsydZvNC2uS8T13URe3zXC/pk39HvuqMliQsXhXACVTvftaIk0WtZY2RhaHpG2fNU5m0m1NC6a9KtyC0GLhfZkQTviUXQLlDZ95VpkWOElcIp2EoIXdOwZqwzdMHTe8+WInmX0bRucUlKySZG1SoxikpjvcMocUcqJRrRBNggbMJpnmQxs665QmUs8fWnTyzrwunxiWmbsNlSlHRbSikNh9NQLPfxQpVzAdmZ1wq5yLlWSqG2sPaaMzFupH1D+0DeCjEVbIo4Y9mTYCOCD7I5vCXltPxjY8S1GJwGJVoZ1eCle4zMaWfZJCS9Klh3ibZKUeLstm1rG0AtOs3eEtdECEGSZBTklEhJuuvzvLDukdPpJDmqcadU4bU9PT3I73ySm3DcNvp+4DT2zMZIJ7oTIXlOkW+++0TfdaA0h+MBaw3zIl0oYxwlF9Y2EhKXXpIxz55Fb1gKy7wyNA7jtkfivkGVztKlgdsB6WgPkGOiC5K4kTLM64qzlq6hjHJK9EPHdZ5Z15W+8617KpF1ulS0liK11MJBSdE2nSeOh4M46nNm6AI+eD59/o4QPH3XC2JLwZ53pmViixuH44HQdZIqoTUGhD1XKmEQbd+n7z5xaIL90SoOxwN73Hi9nimbjP+X5SKd5KGnV44tisQl58yWIk9PH1BVUCG9DzwdThjneH595Ze/+js+PH3keBzJJWKcOP6Nl030ctll0+Y1vh8wzlGWjRojYy8JDogZGI0mVcVyXUm5MljD2J24TFeclQSKGwvv6199QzAG4zShGsg7fehJLXmlO45Y71leL83Mp9FWE7qBMRzJ644NA33ouOqd6frcNM8Sc+dDwDhLqhXlPLptPA1K0DxFANSqRJZZ5DDOiNTFWEctij1tBN/JdRckOjOnhPFBimalKLowzTO5FExbO+aWciSufdlA9CFwHEdpEiFmtJQz3dCxrQtFQRiEJ5uaHtF5w+V85vX8TBfEuR5Tps5teXSG8Tiw74nDUTJ0Y4oY41jmBaUN58uFVu/z/PpKrZV5mQjOMh5H4h4xSgoprTXedLjQo8ZKaZF0axTN7ufPzxwOI94aQt9L5z1LHWGMFtkLLenK2JYwJRMPa23DIok+0FrNuix4L4722DaAtyg5HaNo8Vvc3/lypqpMypHBjbLRWha6u1ZSYbXmlkVtcYJOqoV5kqbGMAxc54VlWfjyi4+s+87r5fzrFcv3Hj8c2UYbdd7u8qq0gspwF95V3ca65W4CUMjO9abpuFU9pc1PFU0bWG41QqFW2RVSNSJyv/fnGjyW7xUcWrV6Tsv8tyrTarw3RPKtYrtHrAECWH4ror73fm8/HEEjqHsB8/4Pb0XATT94/yHIYXk/Foa3IvJNhyj//d4Uo5TCaDmRc+tgFaTAqxUoSW6A6uZcvv1AabUbLXFD1hk+PH1oLDN5bozCgRrGgXnd2NaV4Tgy+J6ejlM48k/+0Z/xi5/9FTFmKaI1oIWDWAFKyzpuQkX165Xsu9/N9w4binWd+fpXv+Q/+sv/lP/5f/kfCb3lcDhwOJxRVmPaGE3E6SKYlosFtm1DKfncuellEPeSAAAgAElEQVSwJPVEdsc+hNbxq+yxRf8oYbdpYzHe8/L58x24WdvoQ2kZa3Vdx7SugguwgizqgmNZVxFqB8kptaY5Pmvh8ekJakVrw9D3dxZTSomSBIg6dBKrZKxrmBqJiDNKNkmFhFayaN9yp7UVPd8NpGqN6JKAluMrxzLFiK1KsAQxogx0ocNqS87xnSs1k7YdFLJgIj/zu+++4/OnT/zD3/09lNWs60JNhaKTdESquOn7TrIoKXJO1BwxSjOvKyCff10XlnWhCz0xSmFn2kInzE8DzjVZgSaV2op4celXBOmwrAnfDTij0TVidUUp0+YCCR8+tBxfxc9+9S2vlwuud4xHiSJLW2WadxklV0uObSymDVZbHk8PVCpGwXSdOU9XunHAO0voHPM2Ye0BvSuGrkdX2KJgMqwxmGronOjASq1U61D9KNm5XsDe+zyzrgtbLvTHIzGtVG3orBh/tj2hnGEII8NhoJBZp8QyryilOB6OXF4vOC+51PMiEPIY91aAyzmitGbfhCXXHwKX150lThI5NXSoKjrbuMz4pk1c88q6Lwz9QO8dzhisMzJmRLGcVzo/4kJgzxvrsvF6fkUr8L0noVj2rQFzE8Z7qi6gpfhNURInUknsecMijvtSM/Nl4tBLV9R3gZozD0+PKKO4nC/3dYpcMdZglZUifegEmuwda4r0XcBYy7Su9OMgI+wWJVdSYtkSpwfPPE0s+8rL9UJpMV+pSmb0OI6kmHh9PeOMlki5cZQie54lvi5LrOMed7QR5NA8i6Erp0yJSZAw+47TDucD27qwbSKfmS4XMf10FhuM3Eu0Yl0XjJNsXOsczgvW5PRwouSdZZ04DUemeSKEnuM48PIiY/J13UWy46BzHq0dL+fLXU9aCmyLaMP7QTYNfdfL2LKxIFWWDZhGYYOXY24ttQh6Ked4Z6XmXTYMoSWeCD+zjTG3VSRDSli7adtbp0oQcJqWzZ0Txkl3UNBSLZ5NVU5Pj2zrijViIsk5v7tp1mbAsaCEJqEbO7jrunavlImZNfZufqkUSa5ZVknusbax8kQyVYogZvZ1xTkn+nYrRZs1YqRazmfRXHpP8NIRztmI5IB6z+GligSpH0a2Ta5fYzTeSXJNLpVtlevWaLl3pT3f1/daJFgghIA2kKMgXMZBsFzOWkxLpLK6sZNb2k3cowCpY2EcR6yVkXjKgjk7Hg88Xo9//+b87vH/AXA2GHhzgt5u6rW05I3b/F9KqHKvqESgKItKaZqlN23Qraslmj1xodabgeFeWLzriam35lpFdigyan4j/6lWdN5zHhVNLF9aFq8UU7nyrvCTp+pbkfWuQFSt2lWqIk0P0bG8bweW+tYRfDtm97d8//n1/X+3z3brMArL791YGSH83YpVpd4cRNbIol9KkpEwYJrW5za+OD2c6Fs3cNkWqAKIVTdUSa2QCsE6hmD4w3/vH/PbP/ktfva3f01upofbeytZRNqqvedayv09fr8olk4Yt6L3fVcY+b2/vDzzcHrkq4+/zTeff4Gm8nDqQWW0s+yrnMRvAuzIvM70/SD6iySkeWM0+ypZs8YYcTeWyrrdYJodpnWNRBychOqvFNfpShc6vLYiPKcSS8JqsKHHe8uyrKzbikbwOAJHNeQSWbaNWhXWyeLjGwMspkQfgjjrtGLeFwqFH338SM6FOG/UKE60fuzoLZw6x+CCdC/2TaDcXU/aIxlwzjbQa6Y6g8a2RcrfGVPrupJKIQQwqjT0TY9SinW5cp2ueB+oRRE3GU0MxwFrPYfDieMwCBZoGJmmSc6Jwyjw6pTkd19qK15Fv1iV4HBijPhg0dYzDLKM7PvKPM88Pj42Jp7kC1vvMMYJ20o1kG8t3KBPS4xM687QdRgFnS0olVGtoJ+uV7bc83q+ssTE//PXf0tRlQ9fnOhGjzWW8+vMsmz0XUeMm4BgZwE4W2fxX0jCyrZupLhjjSEmYaY9PJxIRUbtVimm84XxeORwemCeJeIrR4k2OzbmF1puni4E1u1K3FcoMIwncfjlnRBG0SFqidmTIkZE7PMys20bD4+PGG24XifWbWOPUfJEtbizc5bu9+l0lI6BkYUiu8y27wzB4oNAkX3rTLiWGrNtGzVLl3bLm/wedJOOIBOcmxYuZYT1FwVbUZAb2+v1yunhiNGWuEmKy9AF0Y4agVbnnJmmRVI2gsgRYtw5jg/Uaugen7i+vvD0xVeUWvnm22+xzSXtnaMbRXpRU+LxeGLdNoZeHPyvz8/SKXQC0F7WHV01JRZ+8cufU3Lmt3/8G6Raefn8WdaiUhmGgwDhc+LYHbHeEfe1ifS5c+NoBUHcNtZ55XqdyCUxjj2h6wijOEFfX86C3lHiIPfBc3o4skUp9rQxLNtKFzxp1Qx9T+gcrrOyYdl2un7Adx1lTS2RJIAWblzKO0uOnMajaJqrRDFqrRj7njUl1n2/kxcamqH9TzSo8j5kw7wsK6GTTpFu0xJjxeWfY8I0cLSzllTfkjmss/Rdx6Y0xYrmOe6xMXSlwOr6rnWwZTwdk5imEok9ys8dh4EYLblWLPI6tRQhQgAaI0BiKvMmWdneezEoOY/Kovde51WmELmyb1v7XmRS2MyiOQkm7ng8tog50Q6mlJuGPFJQJJXouoBRVTiaxbNsKw8PJwyCsbm52ZXW1DZmT7kwz6tMn5rO0TpLoZDSjjGamMu9u1pzwXqH6zuWZaGkxLatYgjRcq9yveZ6/X/Ze5Nd2dY1Pev5y1FFxJyr2PsU6TxZYJBASpxp2YmyZUSHFrdgBF3kW3AHbgLJPYtLwEoJJBoGSwk2yMIJVhbO4pw8ZxdrrVnEqP+KxvePmHPlSW/okY0zpL3XXHPFjIg5YhTf/33v+7yr4KB04dPzVRZZKWFLZlwW3r97UxfRWgIDtGFbVkyV+jw+PqO05ic//YpvvvmW4XThel344Q++j7evK46f37571Ht05IrgCkTgDVQzRikvN/cb8oOaPXv7O3X8RXWp3iajdUTLSxcR0Wnlow92tOCqpl4hnbgCmPxSnJHrTeQY5d7aTrUyy7dfRF5Oqsb689VoohWZFyCxomBUAVO1iK8ZK5TqQH71WtSiT0khefxqAXXTIh7bUZyW470cXcRbzSrZmTI+LmhVAHE9FgBdi+WiRAdksnSb1E7WiSWsGOe5O5+xKNZ5ZUmZkjPv7t9gveHiB4bTib/xxQ/Z10V0JBWoJ0V8ri7lV/pJ9TLLlTrv5/t75dX/FNQPW0LrPz1+4rd+67f5yV/8Gf/3v/7nvL0/cTp3FGXYt5nHp01GgsZgNDhtWRdhNHnvMeaICTQ4Y9Fo9iw8QqOoI44CRkZk27pyOl3QzhKDiP8737KtO4+fHrDOYBtHqS4hiXWL9P1QxwvSvdtDpPNGtGe5EIKwu8i5JrZknsMmrMF+YF5XiSerowStNSEFrHFchgGnCnkPrKnUIiFSKIRoaYompMinh09ImoTAXK2VwPFxuqKVodXixmwqKqDEQkgRbQp72Hh8+EQphZMXR/T1mdoRzPi2wVVN17IIp3CcJvZtqzq6zLrJRXDbA1YrnFHCGHOWPeVbTjJFzDAlF9Ha2EPnJaP1nMTRZw/Ic0wiCVFCnVdGi5NXaxH3Gyhpv2VV7yHy5z/9GR+efoyzjq1KDUq9eKzbxrIGpjGg4Lb63oOAky/nC8ZorlfpjpgK+rY1AWKcJrmJn8/kUvDZMI0jKYsOqW0aueZoXceL93jnmFNir453qw3btkJWtI0UeY1vKUqMAzHu9fzKtK7lOj5jjOJ0OqGNOJCPsfVwPlWOmmAzShJx+HW84pyVLNyUKA62uHF9ugp8NkZYZaFXvOQ7n06CWCkxEoM4CXYVaKxoP2MQfZg2hqFtaPqmSnCkKxSbBusMxlgBcddriKkIjz1HvLXsRQwo1lg632C0SCT2bUUBcZfknpykWM0F5kkA3H3VuxptaHzDHlfCHsgxMU1XUky4znIezoSYmOdHiWFsWtZ5J+07T93I+XwBLe7sy+WCCzvTtrGMV56tpu8HlBFMk0bTd4eeKqOLRPTlVOokAQqapmnlOlNTZVonhUnXS0rG5dQSouFxfMZUUHYqmaLFrCSLJFnKpyz54iiFcoYUAusyiv5MaS53F56fHni+jtiLw1tL13W8U5pl2zDbJlnzWpGVlsxqMjHFW9qG8HYNMYkTVGJ2RVe47xtBbxRlb5OiY2hkrcE1bZUXGdZdNHcxZWKSca64cjVaFeyBFSni7C/KCIy6iHFE19Fk33fSzV+2mhQSoBSMtczzxLKsdI1nD5FchNtXUMSQ6q2/oLWicY4lbhgto9W2aarhS7TCcmgLdLo46Vb2neQId31PWwrLHkQf7iUZY993QVoti6R/mIKKWUbnWugOIgmqukSlaNuWxluslZjNGBNblX4USkVJafYUKTtSVMeErvpmpSReba/PjdJsW02ysiLN2UPChMDgvTQNiAzdUF26onOU2FPLOF4Z5xmlJHnGWMe6riilGYYT37V9d+GHReVCzgqjJPopF3GDoVS9+BZMDa01gv9GGYVWlpiPmLFazCgZCWfE7JGq2FQrGSsXICBOIHmMrmNVueEf/aaj+/dZ0ZGpmBTgmETXWfLhBFbUbiFAdXiqOpKCA0ydOWLgXie7vW7blVtho7hFtdVxtDxRqt1NZF8dxd3rNiAvxeFLbVvZeErL7670TVt520q+jTlLhqxLPUH3W+t923fOXYs3Fqc0YRXd05fv3vHmzVuMtVwu9/zW3/ltPn36uhZ3WQr0+vaOX7e8fse3Old9Pj7//7jlkvn2w9f8h7/xt/nDP/x9ig4MZzGarOvGNH9NiOLyNkUE3iXJ6iznLDeGsIvmIskY2PbifJ2nieeHJ85355tIWClxFXrX0LVddYwLkLxpvLgHtWZaRkoIhPCyotPGoqrmT1htlqEf2OqJW0pGa4dR8nk5o2p2spDa5QSP9J0TLFBFH1ml5Vzad4ITllpKoizd1g1rGuZ15XkccVpGuHLeiJt528TF632Dtx5jNXuWeEAJSJesSudlvHhcwLteXKMhSic1F/jelx3aSSfMdR0qw7JtxJxuGBydI52VUXZJO4eupRTqeEaSEYwVR7F1SDwihVIUIRWMkZtFqteDEAyh0vpDBdM2jdDwQbrcBk1IkDFY2zFt36L2RAS604nn8YkQA9cx8fHjI860tE3Lum8Y71j2jab1aFcj+cKGq4kLRlvmbWUZg4jKuxOlzayLOKdPlwvWOUqO5ChpGXLqCTF/3De2LHh4o41w72IklCRdz2ni/u0967qI5jII7+79+++xxx01i1Gj9SJCN8bUkY90MKzpSDFxfXqSghIprJZl5tLe0foK0F0UzZ2cEzEEHp+faRsPCVrXcnd3x7KvrMvKoPo6rksoY1FWSz52UbUTKwwyZQrTOKNRnM9noLDuAVV4wQWFhDaOfmgE9o3mWVUygG9BFXzvsMYwTzPLvPDm/l64nLkIxLfIQqFpxAxVVJYicpMJxU9+/Bf0fYuz1R08TXjXcH/3hgce0cbS9wNjTMQQiSnXpJPMuW3YY2CeJhLSIVjXhW2aOWgIbdtirOTTSld5Zpsr3sV3+NYL3DsFVJL3rI1mmSZCjMQQaNw9Q9vJuYliCZF1WRnnGaM0xpzJKbAsCx8/fWK43GGVpvENvvUs24wzUii1bYtzX0gcXq3ItJZ9qmOo5jYw3qCdY1uWukAwwqJDMfQdrvWM1+lmcpQYMF0XYIZlF32bIJYOzJNnGkdiyqAdvnF1MRHwjXD/cozEKIsrrTV9K67vEIXDKsD4jHNiwNtDZg8ifzG2keZCSrUrLX07KYZkGqeUQKKVlut+rJ9r37YSK1qB5dsWmNPEskz4poOavtF1HfsuHf/iHTlF1lXcxPM8E3KRnHqt0TmJXtF7cfyGgEbTNE0tQkWO4p0D70k51bhLXRmskt27LJKOEWPg+iQxbbmRWDxxRhfRFCNu8lwSVjvuqwY4JZmGrvssUY1Ngyq5EiAcBwvZOQ9IupcCnPOEKCP+GDMl79LZ3Fb+zR//Ees6c3d3+c578XcWfjkVyeerJ4/SRnR1CgE/atES8Qqroo7vKdGrqducVnpcRwNOKYU9un7Hv5dCSOK6Q4neSYDGIvAOUYpKpTUWza36+LwSfKla1Ku/Kl4KqAIlZdEGoqh2OinAbiNKdSvIXm+Hrq/c/vZqTluoiJlXcOtX74P6Pl6bQI66sHbuX5WEslOMkv32GvuiAKsgGzm5NeL8czbxxRfvUE7zfL2SdeDcDpz6nhyirFjahh/+0o/44S/9Mg8P3970F0evM986m+pWAB7v6LPtdVF8/PvrB1fjDhlJSKkVbgiBP/jDf81/9Hf/Hn/x9Z/xZz/5Y6yxvL1/y7JkPn58kKirvAvGhESpbqsUX7hQyzLjnZc2fkUIbfuG3zyNMnRekACP84ZpITvP83jFOU+xlqbzZGqeLYYQxBHceg9RAMUqJ7wuMobC8vj0jDWGoRNAsyKJYDplUpAFjreO3olzUBmLVUZQBi1YDboUBtcIP0qLhs0XWQ1aJwJsmyNv371ln6d6S5FzTCvNZbiXDGslEOGcCynIDVVphUowtC3mfBZhf5Zxfc6C2cg586c//lPu33+fLWd81zM+fOKbb7/ldHnDdZ4pQNt1ksW7LAJVLbmKwh2NbyprD1Q0AqDWmpSlQMop3I6XXBmQbeNZ90AUFBgxCg4lxUjrHMPQ8dVPf8q+bvz6j36Is1bA3s7z7t17/vzbZ7rhRFIG3bRM68S0LDgr2t4UA8/7hms849MnKND3LSEGlCo8PS28u7+nbxq+Hh8Y55lhkBzW5+vIuZOvG+/FOff4JB2xmJiXDe9FC7jFwDhNrDFR0PRdy5vzuaYTCNR4XWbRVlVjT87SkU85MV1HydI1hut0ZRhOgkCxlhgkOm2cR4ncijvWOdpW0lG0k+SQpCXXNKdCUpHxOtGfxDQgEX5yzcwI/LntWqyzLLWzD4qwZ7Y9oguSLbuKSWloW1rvuT4/462txgJP6z3RWryTIkFr6LuWaVqIldcWkmRRG6No+4FlWUT3qQ3T8wgUtHXEJMaeZZqZryN93zPHiPce21isNSilaarjexyvzNOCc57TcGZdV+7evGEYetZ5lpHgMks3rmvJtbB79+YNIddCJ0ix1vc9Yd8FOWN8dfzvTNOMLpnGtxhn6mcpySPLtLAtK9rAMk9VuqDZ9kDTdZxOZ7759gPffnwkbDvbtnF/f0fbt+hcaFzDskpO67frirOe891ZjrfWMU0zX3/9NV3XoJVhM4435wvOe2KO9H1DXOSeWDgi6DLzLEaffui4vLmjpEIIG1pB23q5PxYlKKjaCTRGSwRizsQY2GqxtW6BphFzh8pFANVKjFeHkaxpWsjiTI9JVPDzLMeU9w1922CUqrFvmnXbiCmhQlXMK0XRCq0LjdUMp56wBfZdo+vix9WIuOs0UXKm6RqWRW6aTx8fZHHROLrG46xhDYKLGncp6lYFJYrzPmZ4nhacMngyTd9jitz3U4o0tsNoXbE0im3PeO9pG3HMpyyGkW2Z2BBD23i9ivZYK5wxnM+DOKBPFbh+cEttBTSnzPUqVIpSJDxAW0OOuY7lJSM968ISNtESd4bhPAgzNCT2CoO2WtzzqsDT45XH57FqERvSIuSHy93AHla20P7lO/Zn23cWfjHsWO9Fv4UUXCXdbA8Yreo4sA5HK7blKAJUqWkZtY5JJd30dap2ZCjVwVqkF5jLS/EjXaYs+Ym5sgDr66rP2n+1qHtVZL2qxfi8fyUHoKkrKvmuuBbzwfpTMswuWaH0zZosf5RXT37rf0mdo6sermhL0VL8vQxy6/spt3Kx7nz12nQsXcv6cF3fp/yb/Ca5vJSi5rY/Ux3Hg9ea1lpy19GqBmOk09K2PalofOP4zb/9d/jjP/6D+nMv7/Movuu7eunyHRltr3bhZ+3A+jnyereUw139+oiS32IPghL4nd/+j/nDP/oDdgJ3d/e8f/OW1rU8PT1XTEHC50xICQ24emJ9eviIUnD/9g0hBp6ensgx1xXhRt4j7XAWbEJKzONI2w90w0DTduwpVnCxRBBRu8MxNLWDpW56VAo3/JBvWlQu7OsmObDWEqMgS7zv6Ju+RrA5EUTXcd0egrj/jCFmwWAbbYTdh8ggvPe0bYcGenqKi8xJOoeul/2rlaZvrDDaUmDf9npMmJqaoMSIYmWku+8BZx3OWJISrdu+74LGiIGnx0fu7++qZkgTUqLxXrqPIULJMn51kr3beIe2gs8xgDaOzrg6btnroVC5k9U5f6DTX5uY0KIrS1VD6loxlHR9X11+0mUSgIzcrFJMhH0jVvZj3/fkvOKdoXSeZZakjTDvhH27xbaJc1KwFzL+LTW/M0g3xRg+fnpgdCNv7u/w1Vk9GY11mtOpRalCSYmubbGN8PWGUphXidPLKeFdU80uj3Kxf7xK/FMH87yy7/K+jNU0bScdTiOjiZgEtZRToula9n1nXRdQ0qFUStBIe5DHnLpT1SgGtBNtWabQ9x3eedH2uYIPgbBJlFXTemIJ6FBqYSXHVNxjNTbp6jTu6LuddduYd9HaqVLYtoWu79mLjP9SEb7nuu2Sea2hbzqZ5NSiWBXRICstI/ZUuxcmZeZpJu2RXGT8G/aAtY5f/Zs/4t4AMeO0jFln40nZCDIpCa8vbjtD36O//EJivNadQOLUGYKOtfh0eOX58U9+xvl8whj57PbqXO1bK2kHjyNDIxFtJWf2VWDGj6nw5fe/FD3muhGiwJgboyHt9CmgpglnHWGPdRHisM7QXTq2ErjvLjjjuM4Tz9dnMcXUyVLXiWazHzoen54kg7vt6HzLWg0TKYgOsjEG7Rvp2MZI3nemJ+GDxhyxTkaF27reChRnxfg2TjOtdxwu1a0UQh3johR53av2Trh+xijO51PlHiaJJ82ZkgIgsqgYE9Z7rPd41O16KNy9labpKktPmkFFXHfoGt2Xw8bzwwMhZJqmrdQCJfnsWrMuK/O8EEJi6LvKbvVsYSdlhbcaSuTNmws5w/N1RGspHpco2l5ddYhxj8S4oY1m6HoBJRstXcxU6n1jx3nPNM5MU2F8HvGNuyX0WOdpu/7V/mwrsirc2H0hCCjeN62wTaOA75UqQn+o0akpJckTrx4FYyT5KOcsgQFZQHbHYl1Km2qQMQZrHV999RX7tgnyLsO+RVLeMVZxulxE+vEd23cWfts60hi58KR6Ac9FuhZFJW7QPo70DslgOIq5nF9XCvXi/7rDd3z5ym1xc8vWrFNpL1Y+X8lYLZo30ZsdyBYZMyd1OHMVumQ0umbmykFN7TgeNWIpqb47GQFqLRfiXMpBJqz6tqMLKAkdqhxDWW7FjVb61gAVl/LntRD1dXIRk6S5fe9VoaxkB6hDSFsffyvMOMbdshOP5lxOkVw0TdNxsXdsMUrM2BpRCs6nM0YbfuNv/Sa/8ss/4s//7N9waDAPGeTxu372nsur96f0rStYu/OfNVlvtfDxoR4PevVcqJfCcpqu/P7/9S/5T/+T/4z/5ff+KV9/8xU5W/qmhzvN4/MjH775gPX1olCF99u+SbeoEc0f2d5capfLGaUllDvGSNt1FWmxglI0Xjqe63UHVbDOSHSO0cQ9co3zrSttjKbrTjw8PUJKdEPDts4YpfCHiypIUSg3zKYevwlj5UBQtZ2fS6EfOs5dz9B60TAa6WqI9kqyMXXN6/POk4HT+cS6rbfjM4QA5Sjs0i1+TeKrSh23FLwzLJvEV7WNR2uFKVayQ3Pm3dt3/ORnXzGNV7Q1dVFFXROJHvPh+Ymh7+h8Q1agraWzRmDJKVFSHcs4iQrb942hlWg6oxyxjqcbBDarjSMX4bjZtkMrxzJeUarUyUDmcj5hFOQSWfcondak6Lqerm+Zt60muCwCVq18uPNwZo8jawxYbxl66Qo/PH/k7nzHqTtjHGxp49M44nzDu/fv+fT0QCkF76STlVIizCN35zOnS0cy0t1vOnFANl3HtgWUsZADzeAkxitl1uUqo7RnSW4Je2FbA/O+sEfpBHrv6U892mgeHh/ouv5m1FFKVc5bwBuDbjpyKQxdz9P1SeQHVjiT8zbRNR3OO9Z9E+mDEj1l41tSzJLQk3auT8/EGPnyB+85X07EsNfjCbquZc1LNQgJS3APmXG8Su4pRUTyIbBvYjRo+4G3799jvaS2lFJY1pXu7kTrW0IIqEaOb+GAGvZ9oaBpT2e88Vyv14oLkuSTtu9E4/Z4ZVuF09nfnWlMyzJN5CpVSFG0jtdxou9W7u/vGYae5+uIcYbz6SIAdGMIQcwtKMX5dMIZh29bwh44nwdaL5rDnCJh3xmGgVQE1RF26Qxu68bDwwMgizdT3a3HnwXF09OzxLDFer5dZPQb6yRC9bI4zVl0XF11EO+bxLYdZpHL5QwYvBV51RY2Utjo2kbIAb5lCTvGOL765meMk1yrXONobStu65Rw3rMsS5WPyLF1Pp8Ef1VJBt5bcp0GNI2YRXwj2t6w7RQK1grr79BeCjwftlVyeK2Tzq3zFlUUKQr+JexL1RnKvVWDxEaOUrCf7u+gwHS9Cs/OarnXFpF27WFjWVe0VvRDTyn5lhx0d3di3Xe0MTjvyPUzNvX3km77IteioWefZTEa1lXA3EEylE1FHYWYyIcpwwvya16WCrs2+Kal61pBsyCkA4oUoMPQYbVFa3h+vnIeeva6eEsxiP5ZadrO01aPg9A1PCHslAzbvtANA61vSAiX0SnFMAh71xiDc00dHUtRrkxhT4GHx0fJa6+TMKlRpAGwzCvWNXzX9p2Fn6RmSFFVcpEiqkAiU7K0z6nFg6paFaPUy9jwhlahFo1H2XLwAI+iQd10cqauDnL9VaSizbW4EvGquhUaUi0d+booc3tOcSGpo7Ks7+iALBKDEUsAACAASURBVEsf4vWo8jCHHO/1eD/pde1SVDWn6FtxpA4QYB1llpJlNVyLppvRQx0jW3BHN1I68byk3h5/yPvTlMqee3m3qY7Cj7ze49HU1v1wOuMbz+PDM48fHjFKc+p7huHCr//q3+Q6PohwVZWXDufxPOWlMD4Ku9eF68GR/mzH8aoBeHz/1hU8uobyhId2JWfpCsxx4+0b+NHf+DX+8I//iA/fPqPQLOuEsmLk0SmS0151MR17kJP5PJxw2tG3BnUR/cZluPA8Xnl+nrm/f0dB8/6L7zNOz1Ayl8uFYehprObDpwcpsFOh5Mx0nejahpCSSBiKGHqs9Rhn2NaxajIUnW8paScWETd3TVszKmVk1zWN8P+KwrUtQ5Fjxtf8y1QK3lh0TGwh0jpTNRobKQrg2nvDtq/YmsuYaph627coU9DZVA2rusFzXxI2ZGQhOtDMFjYh5DsZWaec+fVf+zVZ8WvNh48fmcYJ23YiSFdgjMJZQ9P3dQVasEY0Kfu2VsbcxnX7gNaWpnaa2laK1pDqUZtWdqNRWnAQJUtCiUQtBRoj4+6j+y48W3HVbUGYdtu+8/7LL/jmwwcpQmvXoW16So7sMUnCgQLXCtJIac18nWiaVgwdWZiN87zgTBQWWoyyaMqKJa90fUOIOyFGhq4naURf1PU4Z3Hek8vM9fGRNSzcvb2nANenmbgFrLOyqk8FbwyulQ7v+TywbCtJwePTKHm5BZZlpvEtYRMXry6CRbkBbU/VcOIbmqahkFnXVTiAxrIsC7Ek+q6j63o+ffwAqApSls70cY6v84J2Bu8bwZasG8PphNVaouNUJO474zKhrcMpwdjI+QHaeRkD1pt0ConH+RFtNPd3d+hGtFs5Z9qhRaF5fHrE6upEd0aO/SgL8qHt5XpQs4tTFqH8t99+4P37t+x6Zw8Lzre3zOC+7wnbSjKZxnmeH59rXnBk6E/4xjGPk1xfwi6M2QJ35wvGSqKLdE0komueZry3XC4nfNugrCHmyDJO9MMgjsosDs3jHtW3wr/zjScm0YoZLTFtAn5X2EaKz7aVqLUcM23byTQi5SqVAmcNbeu5XidOwwmtLY+fHnmqueZDLyzEUMexKQaca8lFU5SmbTuMkYiweZkEsYLCezHMtI1jnpd6Pc+kHFHaE+vict+uUCRCrO+aGvXoZUKQE23Xo0DO91JAi2Fj33ZclX0ZJZGJWUVQpkKkFUWJ5tlUVupwOhHq/nLe059OOCscy5wCUCg50jhDRKgG+dalMbVzF+hcL7Fq1uC7gVIK33z1DQV49/Yt1/FZppKl4I0wJPFOcrP9WTivKYmeMRWsN8Rc6BuZDg1tSyJL/F5NbLH6yOYOaK1pGkfOmXmdRM8fanRobVilKOxX5x3zssi0oHM412CtuzUDGm8xSrNvO/M64r3Hn1pZPGsDWaZ1SgnuLhPRRnEdpQPdNh3aaK7XVYphq2g7c0tS+q7tOwu/y6lDCrgjJqPUhItSid4iRr5BWJUSp1vl2OSDTybeD9St8JIR5mtjbFEKSAh7X6qH8krrp5SurykHMUWi1JChEtKJennCXEHSuer3jhMX6uiudrBKzX4rQNbH90otJhXmVuQcheQxvn39/WP3yHjQVK4eRfJ2czkKzTo6rI7EW2Ps6EDyaryrFKS6LwqyT0smKYjlL3UrtbgUFZpLf+JyOfHBPzCYnn1fef/uPX/rt/4u4/WRZZ1rBScrrFSfB6pXuxZrqvAydj4+qFJuU92/avus+PusnP2873nEfynEOPGnf/ZnTOPKp48PGOtROqOB4e5C4/Tt4qK1xnnLu7fvGPqevhvYl1VchPvO8yj8LBkjSsSg9x5GiCmJBmRd62oYxmlk3+TnrXUorTDK1k5qEc2Rk04Z1mN1pnEWhaJtWpYg+JuDLK+Upe8d+7YSgrgStbEMXc86j2KiOJ84AD25iGEjW02MAa3ELWmt4eBNytey56y1NbJLPpMcUx0pm9o90agsnZ89rkzrTMUxoryn7T2fHp+4Pl/54ssfsC4rWSEYBCfMwxASj09PNK27AcXXZcHVWDWtFd45QsyQd7pWEiByyqSCjHy0lkSPWijrOtI4joKUJApQ186nrxDarOvCo57n4zTx459+w8PjE9FYmq6lGE1WIs1ovKdkQ0gL1mpCVrRdS9c10skzggBRdd9pZch74enxgbbrha23CQMt1TzTkzOMy0yvelzbgPPM2wiVq6i1jOzP3YVlWQBF63ue18Cnjw+8fXsvGmRtCEWOOaUEtqy9FuG/MdhWspxjjCzLIpFTvqV1bXWUS2eCOuJvnOdpfEJrGVfJSHdnj5FSVmIS+UDYQ42+s7Ujquj6DqMtJWW0N5IosE/M01I7vUVu1CWzx8wWZKx8qrqlmCP9+SQcuXoOOeskQq1t0DHz8eERb63oJpExlaHI4qFtmNaFdd5Yp1kA1W1He+5uq0yr5FZUYoGkCGtkmya++OKMykqeq2mIXcu6rkAk5Q1rB5quw1jNtm7sW2TfIiWK6VBrhSsrJRnmbRMdZEzonJjGCd92nO/PMkJrnDjygZgzto7jjVa0WyJuMkbV1jBv9RjWRlzt2rCOV9Z5Znpeq9nJomtsWMky0hbThvzan372iHWSU2ytA21Y50XMZN7JuV+vL0orYh31PV0ncbXmjDGCeZKumHm55taaKYYgOr0spkVdF4iCOdmY9FW6yVq6t9Tmi+TG1htU7WJorRlrc6PwVO+pouHNFQZ+dF5yzjWlS7pkqqJRjnuArterHKUYd9bWaUu5FfoxyvX16IjnEHHO3jAupj5uniZyLjx9/SzHfIH1Ua7zYqrLfO9H36PrWsElBZmUnM89e5CFw7YHSTExGmctyzTKvreObZ7phh7j5fMwtkYmdgZLlWHsYnxTyL3aOuke71sQjmBKKJ3ZN8EuSUJIw/XpqU5alGQANw6jtBTE2kpyk0QnCTC7O/PwMFHqYtloU7WF4Jyh60TG8/z09G+5S9d7yXf9493dwLwspKzqgXTkcOrabSq18KiRaEUqXjQYA4ZqhFC1UHtVMhR1FHG1q6ePCLWaVqEN1DzVdMy8ixRPJcmqUdejuxzjxRReiqn63HISiMPwVhQW9aoIkx8o9UA8DtZbaXarZG49vs/KGOrrqfqFFE3ye+dcbjBmo4rEPfFycoB0BA+8jarvSU6AJNxA9fKKWok41irglv9bbt1ToxTjs4xGXCWs9/3Ar/47/y7btkikV23lFaimjoyQA29PVz+X2wf10htVr/44uoHqlQHms4pYdoqqn43SSnAE9TNzznE+XfiTP/kT/sX//i8Yx5kjqcS1DUVnlnkmmCLaqgoTbXwjAmwj2AGqA7cdeqx3dIOhUzKG+Mlf/IQtrLz/3vdQ1jBeJ2IMxCyRWXT9zbV5d3cnFzsK+y5wzXmUKC9txYXp2gaVJYdXK/A1HquUwtP4VOn1rYyO+hNdZyQn03vOrQiJU5BRhTaWUMItmSWmTM4Bq7U4dBEDlaroHgoCK9Wid1uWhXG8Mpwu1f3oZExVx0pFK+5OF3KKoi0osK87P/nzn7CuixT9ORJS4ns//CHzPJLqWPnct0LeX2a+fh5Z15nzaYDWcRoGEYtbTzecmeeNZV7xjaX1coGW0Yhh31es7dBGumtyY9Fo3ZLSjtEJpeWc1kWwGoIscmwh8DCuPC0rz+vOvH3i/v0b7t69I5bMtkSWOWGUpvMtOW0MrieXLF1U7zmfWh4fPjBeF4xWvHv3Fn/q0Dmzx0BYZExqnK3My0TKhul5QitDp6XTczdc5MJdFF4bvv/FF+wq8eHxA8u4YH0HSBdmmhdJmyjisHfOyOLCWi7tmbZxMqbaC/2lgyxsPOkoNjdQvfOO8+kkdP+nK8+PTyiD8PpclRacFD4EMSAsq4CP+5aMcMambWUN8trLuqCtZkmjJMEMPeTCqRNAb0KKnQyilwuBT+uGbzzzvND2Pd39iZwy4zRJbFbj8KaB1uLmUSDyRrPNEhhfYsK0mm4Y2EJAK1lMbevOHgJnf6mLXU1rGxrnWeeN8Xnk7nLmdLqwrSsfvvlA23vRG1a9p3SRhprLa4XfhkUPJ/YUUQm2cWVbJf5RYvLcreAPixgeUko0WkxP2x7Z90DbNRIXCSyLdKjQ0LRiishRMrhjTCiVGbqOTx8/UlAYY/mv/+F/wz/4B/+AX2x/Pbbf/d3f5b/4r/5LfOu4jiMoQSmFEG4g9LALQkpVkDMKfNsy9CfavheQc9ilNlCWdZNO7+M4E8JO1w+0XUfTNmy7MFa1NvSnjnmaWLfM27fvsFY6l9fnK9Hu5Civa0mUsKKcANPJiZgUTXsWSkOVBSUbMUpyzU3N/0UnmeaoRDEa78Xh/F3bd7t6SxFbccqoIivCogzKSMtfyPovY9uj2AJuy45SizX5+iUF5OBk3SqFUjN6jxVDyhQy+ZV4TEo36cbd6oty+9+tQMn5RYf2+XYUUBV6XLuYx7g1lnLrxhzFzUvdV27F3c89cZH3LXgXcUGrG6jyKORedIPHJPRYlYm54wWK/LrQ0nW8omohlVURjSV8lmZiq8BQpUJchRPknON3fufv8fjwgXl6rgkX0m3L5NtnlW8FJ7y215cDpn3b8692+asi8KWzR/05+abSCp0KuR4fxw8aren7E/eXe/7bf/SPpEAdzmRthJZPqsgB4TvllOUmtu4YY2nalmmaoMCb8x1916CdRhlBU5iQGKeZ5+nKum2c7t/w/vyeKRXm6ySh4V2L95aYCklnYo3x8V5OzMZa4rrhrYyoDjdRLpl5kZN+XFZKySysaBRt16AytL7FKI3TGm88OUcG33DuO1rrpANXkNzGWvjlkokpsG6aoQFtPNZ5cbXXws1Yc/vMrHV0/QXnBKsgiwrJIS6lkEokxB1duWsxZuZxom0a7t/c0XSOUgzL4xPffvMVpboHr+NMDJFdlVqoJqz1DF2HeBEK2ghRPoZ4Yyyehw6yaFt2VeP2EBJALpAqkFU7L9y3GDEVIZJyQlU0gEG0UznD49MzMWVO5zNZRxHEDy3KGp7zM3mJeOfIStH6DmMMT+MophZjpOuPjBGNNjRtS+cHwhLY9o3+NNyo7YPqa2dSsYfEuu1kfaWUwqmTSKoQAuP4TH86EYr83qUrlFik8I0OZw0hFsZxpm0aTsOAMYp12STDloIuCt86vPVM01hHPzshJGEsOskUXfdNirzWsS4zpShSCNihr9rECiFW0DUNpeqsYo7cN3d45zGDMC+nZcSs0mEeLnd0vUxzHJqY5VqQYsQqjW2k0319utYFnuLhw0dJL5CLPKfhhNEC7SZlLqdB8Cj7LhDyGAnbRul7Sob785lxHKEUgehaJ4y+xhHWnWkLvHvzlm8/fmBdF+7fCFIn7IFpnpjWmald6HpPdxpQRmG9I1PHgjlzfXrmfPcW0zY4JaPIp48zOXnIhe50Yls3unPLdX0ihITThmWahQe5byirad69Yegl4WOeZumCGX0EVwl+p20Yp9oJMloSiGrn+ui+/2L767HJYrQhHDFsWnSr27qBEae00grXenHcosA76Q5vK+TMOk+QspBNkOug8Z55Fj15fxK24vI049oO33ei+wfJdHdyrD48PrFdZ9GJ7zvGCYDdAo3XgvAygoha5pp7nhLGGYyWrOQYM+fzII5pZWoimnAVn54faPr252gkf3n7zsJvGq9439A6cQelIK3QwxH2Uui9OPde9fRuxUo5YtuOQqVA0Up2sFJ1hv15ESghK+rWfr4lQXzmmngZHX/22tX2fqsyj6i4WkTqV2+kUPlVVJZgqZzB+oZvo09U1dsVinpxrB6/o64FKbXDl7lxpykFkW4WecxRAN4SSFAy/j1mrHW/qtptO953zplSoghEaqLHEeB8AAqNgrjuvHn7Bd/7pR8xjc/Efb212YXXl16ZRF73YbkVZ7firo58X//96Kq+/pHjv2OXl8JtRFBDPW7bF++/5A//6I/5x//dP8Y3DZfLRUCkBnxw+Nbg26Z2YCVOyBnLp08P9MPAfdcxjiNWG+Zl4b4RZljKiRITX339jdDRvUdpzYdvPlBy5jycaJpG2HFKoZVB6URjHfu2Y6vuy9QRhKKCZn1D1/lbd65rG+Z5Yd922q4hReEtLctOf2npazxcjAlrNdMstPV3l7OIwmOklHSLITLG4jQ4Y2iNjBLRCLJhXXBNe9PKlOpK9b6h64bKeYSwb4Rtx9lGtChW9LDGafZVIoa0tvzqr/yqwJPTTuNlXHi5e0PXdSxBRoZKhzrqEaFxrBm/KSuu644+sDPO0LatjEe8F01KjMzLBFRNVxVPx8rVM8YR9o2cdkmhUMeiMN265CFHrtdR4q/mBaVqBF0WnaO3nXx/l/N6DYHT23uWZYWC5CRvgTXMeNfw7t5XTZUX1/RJmGzXZWGPO3uS6KYYRd7ZtK0kMuRww9rM0yxu34paOb29Fx3UpSGshet1p2kdQ9+JxiYJmmXZV7q+pe0bQgjcVRf1vgXJ3K16xq73qAOumyJ3b86gCqGaMZpOfr5ofVt4HtfGbd9FTJ5fxj/LuuKdkwImRlzxGNeSygZKS/cqJVLY+fj4CAX6vsNYw/6803qPtRZnHY2RSU8MhWkaWZeVp/LI3ekEFPYYCSkT0iLXlhRlvKw0NI69RC5OMZVALjt936CNASvvNRnD+Dzy9s1bzu8urPvGp2XEThNGK4bLiaenZ9YUaFyP7xqKKiRd6NoG23jI0PYCw22VZplnYtzRTrGFlcv5TOcbvB2IoaDtwBoW5mVk26UbGred1jcE33J+16O1ofOepvOUsLMtG0a76lJNNI1l3SaRejjN5e0daU/8Yvvrt+Uk1/PL5SLa/bhLtF3hNipu+waVlfCFtWbfN1QshHWl61qaoamxbztFQdN53r+7k3u9Pe4dFqOERem9p/EtfmjY943pehXN9bZSskcZxOyRAjFtYhip13ljLK4xNaNYVbe1OHw/fnzg7f0bPj2O7CGIDM4UoTq0DZe7e5Z5/M798f/C8RNEhtaiO3POSdVMkST4Y/RKQRXBLByGBY6O0qub/qumD0cU2cu/IEHzyD1PH8VbOV7n6HDVAoujB/VqhPxZJ678pT9fupEvMOla0NXWnlKiDbyNeGtxKSHYNV6uyE2K23uo/zt0DrwUa4Vyo05rhLgu3YyCuc2HeeksKkGB3n6mdvtEJyiC0KyNXFCrDsqiZASECPxzLty9/ZL/4Dd+k2+++RnbGl86e1XcnOvI7fjsQP+ckePYjjH0649Klb/igUeTUvFq9i17WMyq8rk1TUfXdPyP/9P/QC6Z9++/YNs2Pj08sIaN8+lELol9j8S4o4rkDHvdCK8oCHLh/u6efdv59OEj2zxz//atAJ63rebtNvTDwNPjI7kk1kUic+7u7nl8fOT5+ZnTeaBtPKfTmT0Gvv3wgRACP/qVX8YZe1sVWmNv+Y7eObYtsKzSSjfWokk3V+a6rIzjM855zud7rHZYm1m3nZgyRWdKkvGx0YqUMm3jKTmR674TYk8SEn+N2juOJa00ORdxZ9ZudVGaTEJbBSqSkiAPXGMoEVIRDaDtNN8+fKCUzPlypiDJIFZLksAyzdVkErDWi0tzX+U1UTzPG49PV4ah54c/+AEohXc7OccKXxZxfNwC2haSFc3smjawCuM8SdXcTd+h0oZTCdKO9q040VGMa+Lb54muO3PaizirnaVky7c//UR/GhgfJ1lYnBQxZLanTXiK+85eFhSaNUQuJ8v33r2BHElTYmFEGfBO43ZJawgGcEqyOYvk7n799TPLuvP9732Ptu2YQ6DpT/iuJ6NwxeGz5/p0JdlMLCv9qaftWrYVTpdekEQEMA3nuzv2NUBWzNdZRqiLFErDZUArzfX5KqeSAmUUe5Tjr2tahqEnj5nxpj3yzMssOkklXbucM8662wrsQH0klWi7jlJgWgQTcz4N9G1HdpZ+XRmvM/u2k3LhdDrVY0Ig276VRIWu6QQTkZ+Yx5HGWLyzhCDHboyyaHaNB6PxXYv2Hm0tIYiOUVuNbzpKyiwx4gdxnO5x4/H5ke484I2MsUxGDE8l41uPqYJ/rS2ZRCmJPUSclqSUYRggi1h+mia00ZwvFzJyroYQ2UJkmjamaRRXL1BU4TT0uLt79nUTrZfWOKVwxrIvG89Pz7S+ZegHEfojIP37O4nca2wjZpv03RiNX2z//2xGa87n0y1fPJSCMZah7xn6npwyp7NIEq7jRNGWGFbCvsuiWaljfEfX99iKglIothBY1kUiTYvkFIcUmMcri5MkG12LucY3zLVj3A0ty7YTU+LU9jjfcHd3R+sce0i07UAI0uRZ97E2NwQnk7JkiU/rQgG6xmCbRuRIjSZvf9Xd/GX7zsJvWTf64SSr7EY4Y2FaBH58jCTL0fUqxFcg53JYLl53615tUjClOuKVItBpXSVot3KSoiRb8hCfJhQq5xdNYB0Xl/JXVSM//6KqCi2BWyafrho/GUfWsWZ5KYoq5lna+AVu+rqjI0aNfMuvClMtol6OlLP0eecrFxn5HO6NA/SseRHzqzpDf2EcSmayrjw7GbtpobPXgtD7jl/5lV9jHJ+JqUYIFXm9mG9tSm5dvfLz41qO3cpLF+/z0fox/n3VL6xPq0p5idxDMDylhhrHEPny3R3/5J/89/zFn/6Y/nym6+/Y9sASIk3biH5r2zFWSwZiEBTPvK2AJESs68bQDezLdotUGseJxklm5vDmjpwSoEkZcS02ArhsXcOp6VFJGGND04mztERaY/j0zSce+2e+9+V73p3vSKuMIUusAeYXgfWqPZCSaAC9MVAy2irGcSaWyPnk2Ned3vecu0H4eq6hlCiQ81JEfwdiTFgDjfPkEm/6WQmY9+wxi7EnJFrbVohnFqSK04SSySpjbJEgbyPRPzpnrPH05zMxRab1mQ+PH7mcLyyLdIQup5MIxI1mjS1xXmiskPuJhbdv35JSjW9bd67TQkLxZtvx1mKUdAZLzFXgXbNBgRB2UtW2Nl2PbQSqjZaut1UGo6TTl+qKNufCdZwZxwllDG3X8M69Y9wmtn3Ha8O+B1lIlVJZhZ6npyf2Cua9TldOpzPWWOn+hYg34tD1jSFt8Ya/0EbTaM9Wo6/efvEl8zhhrME1ri64Mt3Qoa3mNJyJMfJ8fWadJZvYDI439+9EcF8Kw2mg8Q3rtvE8Xm9Q18v5xFc//Ypt3QRf8vxMzAmrW+Z5rueLFM+SVNMS1p2w7ZjzGZSE1OtqsIgpYkTVTdf3t3NMZ9k3B3xZJy3i86q52LeNZV6w2mCNoms70bQpjdYFZ9zNAJVyQimPQhHiTo6JN5e3kuuL8B5T1Uwuy4Jxhv5yh7MW6wVIrJTCNY1EmW27mFkqimLbN5zz3N/dSXc4p2MOg7GOadwppdCf+hsM3Dpx2lOiJCikBV0Q7Xdljor7fBNEkJO873ldiVGzrAvLPFNK5nJ/R4en71oUin2VG/HT4xPKyMV7XRe6pqHrOjkrU+E6XdmXHVUk6lGKZulI/2L767et+87T05OwFrUCLdFsYEjrRoqJsUg3P+873mla17AXXbmlYh5KKZGdY9835mVFG4FflwKds2KSc4ZUJN6Pool7AK2xukAqnC/nqhGNKGPx3nK6DNW93/Lm7o6n5ytNI65uhZhbjXPse2LbAk/XmVhNtJL4U2slK6Pf/m74zv3x3Ry/IDwtbTw2W4x3wHIrOmrrrj66SLFTM33LS4Xzqno4AM/CHTvMHNzGmRUCnV9KEKdqOyyJQUTzAokuCqKSoaohVzbeoZZTMvc+eCxKKmdVJLILXXV+RTRpRWVSlkLGaSlnYpZVpfy45cCS6GPEe1yiSs25VVpE6kpu2tIpqXmuWkwqRonFWdeCru62VwVUHese3uZqfpHRdcYqI7Z8FF3bknPCaQsZQir8/b//n/O//t7/TEyClTlislKWz0SrIxyvVPv5y8rg+Er279GRfclcft3p+0tNwM+38vk3j1zDd2/f88/+2T/lf/vnv8d5OAGGp+eRQqHrGtASEt600rkTVxZVxyAATN80LPPCqRu4v0j3bhwnGu8Zmh60wTRWVvMF+vOJfV0Zr5MUVjkzXp9p247L5SxMqyT4jnCOfPjwKLibmLFWWGe6JClAY8Irg0HRWUdz52qKDJSc8NaQTULpFlVgDys5R4lWq6ODzopFn5JuCJawbVL0FLmRfmYf0uKWc1pTauySygqHnI9FK1LJ2E7GxSVKqPi2BLYKcQUZR7Vdw+V8om0b+upwO+CpDw+fsG2Lcwk1SNu+65s6Rg6So5nhfBpwTcM3Hz/y5nzmMrjKbBMdYq451LpGDrrGoKPBGsmRnOeJvhmki65kqiCJPHJwhaRYl4XxekU7x/nNHYlMmBNt38lIGfB9Q9oi12nC2cCX796xx8h1GrmvmBVvJOz+46ePWMS5+PaLN9i2QaWEq0sUazUOgfCGdWO5ThilhHFWEtMqCRQfP33iPFwqh0s6W1+cB6KSZIPnacIozeO4YLzBOS/5xVr0clYZfNuybRvLsgi4OIabvs47QdJo5Sq3TkQn1li00tzd3zFdJdHAGs3+vJGUoIG8FYNKzBGlheeYc+R63UWe0HXkkrmoC3GTpIpSCnd9h9fSfTZWobRl3wIxRJwV/JC2hhAi4zwyzzON86LftRrbOHTOTB8lOUMbTQq5guRFNB+2nbX1gKbtzxQm2q7FJyVcxAbu7+5Zw47r+6rfFeSIUgh3r+kleUQVStixypNyJG2RvulokhNdYUl0vqExhq++/hlhWbic37Psu7j8O0vYNx6CxJzFuGNdQyyW6fGRtO+4pmGcRjHknM/kMdC0LdbAtsyiZdx2rNOUmFnGWfKDWysw8l9sf+22ddvJI6gM796/4Tz0tVuu0E0LTQEjIRPWWbxr2VZZoGybSEjCtksijzL0VtUMMgAAIABJREFU7UCyx2PlOjE0XTV3wbbvtF1LiRndNNVJrVjWWYIw6n1d7mlG8n0RWL42msvlQlEGSJVAIu7o63Vi3bZb/WG0outbhnNDO3Q0ncf3riar/Nu3787qzYptTxiTsVY0aNpaVA38zrUrV5OoOZR2B24FEJZSHeuaz5h3iC2bWtyUF87frW44xHJHkcSRjCFIEzhUfhXQ/JfNIkq0FzdNDBWhkUX2fWBN8qFhq0VjqY853gtUaraWPkx59XqKmz68fi26LV2g1MSHWGQUaLSu++uF81fqf/k20k63fVRqr7HU0biqz221cKL2sFfjDQzDW37j3/v3+Vf/5/9RI8xKdUSnV4X6q93/qqP3+vuvO3ufkQ7Lyx/f3UT+/PkEPq0qQ+/Ev/r9f8n5fKEUzfM4Mk4jzjrWuHG+69G1EEp7qPoF6dTYCmZtfEtjDPM8cXd3z5s3bxjHEWc9+75LpJ86kit20WtaQww7n54+oY3kLZZawHsvmYi6Zjf3ffdyQ86KcZ44tw2uokEsCqcUnffMMdBoy2XoiGGHUjCNFEElinPY6IK3Fm9NHZtrClGYfE1DygWTC623kn6RC9qKy3qv3Rula55qEZxSjJEEpD2KONnIeaZRZC1YnqObnYqYO7LKzMuIUoqh6xm6nm3fKTnz4cMHpmnizgpmYN8Dl9PAqWsJcacoOZ6M9/zgl36JbZmr89kQ8k4Kmr4bBJdSo9ik6yfXBqc13lqBUeeErSkjsuBzFCIpFMiRkArELLDusDONkxD/nQVr8F1LCLt0ypwRxpoGpTP9yRFwKKtY9p0QJ8oWmOcrp77nMvRscRPwqjFsMcnzZI03jstwj1eWEjN9P2A6T9e0FAr7g8BfU/5/2HvzYOvWvK7v80xr3Huf877vnZsO0tgmEgIqYAQbWgSElqEABQQx4kAlkSClKa1UqpIYE4OpaGnFUJbGMlXEGLWKEDRopEoTYygSSAiESGQI0MPtvvcdzrCHNT1T/vg9a5/zXprbFpio6Lr13nvPec/Ze+219l7r+3x/30H6WLu+QxnFOE+gpRmErGjalmVcWOZFPitak70Au2GYhMlru3OTSOVcCRyWDmo/h1Ij5Zj9ABmMtkzDzOgnFNC4ir6riTEyTtINPY4jc5yxxsnnNGZmH4nek1Kk6zo2ZXqzOCd5ctbgQyjXpjK1yInDfo8xlq5raLsaU1vRdpfg+tPxJGyqq0ArjJaaLaXAuoq2ammqmuSjVMJVFSlI/mjTtMxojvuRLBJNnLWcpplpnmlQxEWCeU+HWwxSr3U8HoVt09JRatA0rSN1mdrWYkTK8MYbT8p9RYC+9DkfpXhAa07jUBIFWsZZYmuqWoLdQ9cy5YxxFmUlC1IiNFpuj0e6tpV7XZTAX2Mk0837hqwUdVuhz9H8/2z7x2mr6wrnHPM4cTyeCt6AFDyttVSVo6t7YpLeZ2cs+0HCpOu2pqocIQmZ4EPk9rgn50QkiUTFB6ITs9LivSzuEWd/jJK16ZRl029IJGnriZHKalLwJbdQdLSP37yi6zfUtSOmhbZtGQZPSB2nUUL4XW3x80wImWleeFjtuNxuyCkynsZzk9LPtb0t8BvGEWMc261Q/7ro+lYgJuPQYhN4bgSoVtzHWuG0zhTF/7CiiFyYOIUqnaT53vzx/HW+Y/kSEIt+zqDuXkCJf1E5n/dRn2GhGDLIKzbUdxpDXUwdWp17dlMBTKupQqGL3m6FmOLeFeSentvXFSrlonE7v9YCEt86kV41get4b71wSE1YeTwt2UrlL7DWsraD1G1LmCKf9hmfyTSexDmndHGC5nvnQJWvf/ZI/C2QsIC7fPd3+Xmwl8u5W+V8+d5vrwCavJ7nLGAMccY9ePQiV89uxFFXV2gSzhqME53b7f7I5eUl2ghjtrpkxklCnGmkamhfGCFtDW3b4BQYlfAhknPCh8D1zTXGGWxliLlQ5VHiGrRWeBUZ4swyL/QKsAbX1hyOJ47TKCHRdY2ua6xS2JRQRhYoTeUwWnRhtTLs+m3JahJdkm0dXd0JKK8qnLWQIjFK2fk4TqSUaRsJTE1RwKAm44whKAUhMgePNZmqkZtKyAFRAxjRxKZcdF3i2AQkdNqWXC0tWYnBe4zJJcC01IO5itv9nidPnvDyyy/RNDVzcerGKDlh0ywjxRgzWjv2hz3LOPDKSy+z3fQcT8+KUaQtkUgySsnI2B9tsFlG21IBV6MzUPqVMapoYJSMLELEWUfbNFRGmne0NcQxMVzfcDoe2Gy39G3L6sRPKTHNMxWWftMyh4XetqgkY5aqqnDOSogvmfkkN/8UE8FH5mFg+/Kr5Awf/vAb+HnB50jPhTQ+uIplDszjwuWF5IhlBdMkwFk7Caudp5llmEs7QsU0z1zsLjDaUmXJZzwdDqAUtrLMy8zDRw9LJZ10+2o0WWWOx5PEQfQdcZbRsnGWzbYnhcDpNLIsvtQGBuZ5Qlf2PEIiSrSIdH0LcMsxik7IlJgsMh9+4036vpcquUq6r72fWZaFti7GJb2yuaIj3G02hBDFFJeiaBlLbViMnmEY8MvCPE04a9lttjSd4/rZFRrFPAnjGBapulNl0nM4HJiWhabrmMeRTOSlRy/gF8/hcAKteOHFF2RRERMpRBpbSRd2Eka9co7b/YFxnri83KC0Zik95cEH9jcHYkq4ylFZWRyfDodzBt7Fgx11XZUMS8VpfyCR2HUbrDVc396y2+14YbeTusbZY4ym7zuUgsP1/mddX//Z9o9+88tEu62pLrZAZvFzOfdHFud4x8e9g6quOdxMgMi+KuOk+rCS0G4fI03X3Y3/u060e0rC7qdZMiDFBS55sEqLU1cbMROGGFn8LKkaJJzRhKhl4aQ1h+NAigFrG4yWLMQ1ecSnzOKjtE8tks9oK2kZub7eE7zIF0a/MM/j2x6Pt3X9Xly0oMUtopCd0MrI6k8L+BFmwYASYLJm55XrvCRbxwWyxDF8NC2eOpsuCuBQ0ltBEVSecyFXq3wGl+W/qeRnySYA0WmF02J6wKhitdcYp2U8oaUtIGdxV6YciSGQciiARpU6Fn0OidRawJ/VFmMsaFXISAE5qxaINYVtrY/TsAZmKlTJ7bsb5inElau1vFmUsSjj5NgqCfsslhByCcI8jSOz91RNjTENn/meX8/17TXH4XQOykwpFs1R4nxCzkepkKlJwqrXXc5r6PZ912Bh/tLKtn6UP+v/5POfu+gbpSju3IBW8N73/Dq22y39tuWlFx/w8GJHVRmMURwO+3LuMxEBeP2mpytjL+89x5OwhD4sDCWTydU1TVOdg0C7tsZZI+faWTYXG1559SVefuVFIDMMp8LyyXuh73oUmW3fyb51PYv3HMdBPlzaQKTUHmm0lt7QxtVs2h6VoTKWrqq5eXZDDInWtfR1x6PdA7RSRQ/H+bhqIyzLrt+gtOI4jhxPg6wWSztLyhJro5HsMqM00zDJ5wp1jo/wpR5qZVCUotTCSZF41zZ0bUPf9lxeXpKC1AMtfmYah1IPZHHOMg4n+q7BaM0wjJxOp9IdO/Pk8ROunslqtOt6yJmu7+h6ETunLA7PELywxboYnooTVeqfKpylMEzy2agrh3OO4ANPn11xOp6Y5wWQEeXivdR4bXppTXCSb3iz3xNTkmgSo6RCyppzgXsqtLqtHMpZxmVBskFhHCZqV9HXLZtuJ20XMfH08VNOhxPjceQjH/www0EicNpGHIDHw1G0PkE0ozFGdv1OjDBz4Ob6Rhi2tqOpaqyRcO/KVZChaWoUSAiysyyLtDk4U5Gi9PaSFdNxwo8zwzCgnaHb9SgrxfeiEVU0dYvSWn5Ha3KWK0VV1VROsywTPkoE135/5HC7Jy4z0XuaytE1wlQJ62do6i3WtqhkaOoGUxmmMBc9piLNnjBKh2zdVDSbnqrfMc+Rw3HGuJqLB5c0XYWrpPXCoJjnCR/glXe8k67bcXN74Ob2lnFZmKPncDqRyPTbDdZZnJVQb5KESdvGsb3c8ejFF2icw6bI4foZP/Uz72d/c2AaZg6nk9zwvAejcXWN1xa32dFueqrKULuKRy++QFTCzG43G2rtyD4z7E/4ccaQsFqx6RvaxhFi4OrJM06HgxhtSl8rKaNCZhxGfFxEc4iE8r79NvDX/6N/lV/7RV/HD7/5MX70/8Ptzf/xP+PVVz+f7/6pp//oduL/x62uZbHvqoqqabi42PHowQWX2y3T5Lm+uuHJkydF3qWY5kmMSE0lchQvrnmjDbauisHDQVZEL9rmqqQvKOR+TkauVcB4GhlOR4L3srgq17cYE1ZLm1KIUbTsSsu4eJJF5DQK0x+j5LdqrbBlWuoqS7dpqOqKWBqM+raja7q3PR5vy/h1bcvhOJFXAKEc1lXEJOODfJ4ZrqI7cXfc44rgHsi5QztnOrCweGtciHxf3/911gGvgCQh5dbx5/P7KzLClZ5Sd898j2qTcOV03tfz85+punXX7h78OZ5s1TZmyDkSy2tYwd36GzkVF26+c7woKTJ9nkFToO66SjgH45SauvJUJYW/lGhrjbMOheGX/bJPIufEMk+oLIPiEMW9u1Z6PX+EMmeX9HNn6a2bKmyevN6P6uRdf1L97MdZWUYBfpIcv7+95vJixxe/74v5G9/zNwghYK1h9gvjPNI2rYCgk4hsjTVYZ/EhUFlbwGri4aNHAg69dFMapTDRo5UvKfcyKttd7Mhk6qamslbYKJWZ5wlXGWzQ6KpEW4TAOIj7r3IShvzs2ZGUAr7fYpWMnNrUS4DycKI2lou+p3EVtXbUlcM/eIAqbq8YAjMQlkBdWbTKWAWuqTFKRgZTKdrWWvontZEcKe8DxkgXLJniHJvJKdPawmArRQ5RmO2UUM6Kc3ER0bApjuC1fUCFhXEYpI/SOCAR40JTW1IUID0c9rz08suEmJljQGvNZnNBU/ccbn9SqtLaipAWAhltShh4zKSszqXk0hsq2VO5vImtkouiMXIeY0hMixctHYYURf84xygJ+4thHxYOpwPRZXbbHbZx+BQZpxHKeV6WGWug71u0tZCkLShMA8ZqgnEc54V+u6GqO7p2Sw6R1lViggiRrt0Qnefy8iE3T5+Ry7E73Bx4cPGAeRYWbH8r+1vXol9LKRFKPFDlHKFyAgwyOC05dCqXBoBlounEnBFOB9pWytxVicGxJXV/LH2h66Sj7VsozOdpL3EqDkvX9zgjHeWVElnIPC1st30B/mKE0FoLUEEVltpxGoWdkM5rzdX1DTFJJl7TNnSbTuIomgbnHIebPdPky/vaY5wsjIdx4nB7SwyZeZ6xVmGUNIjUdcW4zOBnAnLOVUbcxCkVDWSFtaIT7bq2SDA0oapZwszoZ5LKPLx8kWkaub6+omsbttsts1+Yh5FRWZwx0pHsMzeHPdaJBEArGUXnFDgNE9o46hK+7IxMfnKS67Q2hrBEdAsqyfu6bRr2a+Srlt7okCKH24NU3y0z7W57Nghq87FGvZn5eMPTZ3sxQ75lS8EzLx6UkXOjZboWlpmQpOZt8ZGqqaQhZ5nxIaKMo67kszcNE8o5iIGUFa6Wn805EeYFnzPzeOCNN54xx7ev9vrFsllT+nyDJ8bENA5U1mCt5oWXXwIywzRhlCGHUY4XUDc1TVtzuz9gK4kCq8u1IXjRjRIji0+0fUdd19J81HUlqN/QWCdNOG0nbVwFn1hnhcwxCqdtMVtZuqalso4QEtZaTsMR6wzBJ6ZBnONrSnBTCdGhTDF96oyOsKk2b3s83p7x21xIfYv3+LAQvARzCimnBJykNTxwBUT5OUQhK3/OjBlKPQc48j3IkFGg7nZp7Y5lZaFWZokC+vI9sJcTOUVUTlKdVtg3qXUrbNU6elRICLXSoLXcJK2Vk46MjkIM+OSLRq78yYVFi6mwl5JZFaMvPZBBWERkpOashLS6suoX1u/u9an1eK37lqViLuVw7rC0rqKuG5wtwk9k9XLcn/htX/+NGGPY72/LPkfRPwUv5+Y+8GUd3+bnnl8pdceoln6vlXkVQCsmGF2yA8369ao5XB9rHemrUrGmFGZNnckJHz3jPBGi592/9BP5VZ/yK3AGXI5sK4dBVlnzJIGZrauoinvq+uoGU1s2DzqUFdF68oHsA9P+iC2rrrrrWFaWwFo2XUdeEvurA0+f3nAaBrSztNse7RyVdUzDSAqJnC3H08g8TFTW4qwlhYQKoJOlqTo2/Y64JKZhpjaOZRo43dxgI/TG0btKrPjjzDKLZul4PIkIPQeUSqTg0TnTOGm6EEZsPfYaZS2TF3G9QrEsgcMwchxGMgplDbenE+M8y2dHEj1RKWOVwRW2WDRkUYwTWtFUjspoGufY9j0heIZhpGvb8/hZldG1NYbKGaw11E1X2MCqdK1GqQvzM9MynfWwN7c3LD4QowiejTHFOVkC18tbTyvRKK4VT3XVkhN88PUP88aTx1R1zeWDhzLCTFJJZ8t5mpdFRrQ5E0NkmsYzSMok0YJax+XDF+j7bXG/Lsyz53Qc2N/ccri6JvtA1/Ucj1Iftr89cP3sGTdX11RVRbvZSK+wEsC9Px7IZGY/Mx4nltkznSbCItfCGKJ8xq2MWo0Vvehms5FFgavY7/eSt5dEE1TVNX3bs9tdCji3wmKitLihY8Q5WcVfX18zTxPJB/y8MA8z87Jwe3PDs2dPOe6FjYo+ELxEF83zUuQVRvqju1oWiEsgpcw0jIzjdG6qcJUsdsZpEla1cmx3O4ZhYJlnhnFEG0W3abFVjXMVoo4Q6clm09H3LW3b0PQtprJUTYN1lqapqauK02ngzTceM07i5NWl87bf9IQUBFDbimdPn5RzabHWkpTi2dUz3nj8Jk+urghLoKkbXnrhFVASXu5jhCyGHGMsWSmGaeD2eCvd0d5jtNw4nKsY55knj59xdXVDVBLRYZzoeMdh4nA8Mg4jTVPzjne+U+Kimoaq9HCfTidSzrR9T2UdflxE+9t8LMbv595Oj3+Sb/uWr+Idfc8r7/y1/JH/8vsAeP0H/iq/+VPfzUuv/fP89t/6pfT9p/MXf/hDXP3E3+X3fN6n8ajf8u5P/c381R94Hfi/+KK+59d8+dfyqe9+lUev/RK+6c/8dQB++u/+Zb78k9/F5sV38g3f+p0/7/38J3Hzi7R0TOPAMBwYh4HjaRB5gV8IKPrdBT5Erq6uuL655fZmz0c+/AbjtKCrmn67lVrCtmWz6SUaZp7OU61lWTgWY1JOkeTF2DTOC8M4cjidGEbp2Q0hkiPEkDge9zRVxa7vJCi/vO8pk5sy+CTFxM3tnpgzS1jjmyyKJFmrKRKiLIr9x3CXvz3we3CJqxxoJFstTMQkyezeSydvzglSlFDaNSYFEc6vdb5iNMjnkuwUy5/y/3nV+xSQkFMBVuV7ysiD5VLl5rRBY7BZYVKW8WkWrZ5o5GwBIfJ4qCzZaFqTjeSkZSApJZgySpF2Xt3EZ6B0R2XFXFi0JJ15KieMAqsVVlkMBmMs2kpWFeWxY1lNxjK6kwBEAaXCz6V7IFmdR2RoA2WsbChj9Zjo6obL3UPe++u+gB/7v/+ehLqW3UyUirgzd6juvxhhiSgT9JUxVXfP/VbAnstIYx0Bp2KEWWeK6zmS0XE+g1cy565cMdNkYvACSHPm/e//GT790381v/Rd7ybFyJuP38D7hU3bYrTEtRyOMvYExTjOeB/pm54XH74IST4wlI7e25tbxtPIdJJKOmn3kL5WHxaqyhYWRONqR7ftxa0aPMfTgcP+wHg6FXCSqeuai90l/aYnK0VUscTpJInx8BNNW1PXNUv057gTRebBtufFhxc82G2pq4qmrtlueulfRvKkVoaYvHZayjHTWpMKW7YuiEIQEbCxlhgj87yIaH3xpR9S8hlXh3CIknMYU2JaZHWYynkAqczatB0KYagudju22w11XUn/bdGaiDu3SDlQLPPEkzff4HQ8QMpURVeYS3Zc23USWDzJhc1YK9eO82tM5TO/6hDvRsMow267IwG2qhjGScbEKWKsOcej+Glmf3NbIjOEgZ3miWEamSfPOC6Mw8hxf+D26oab2xM3tweGk7Bb1jmJFwoBP000VY1SucSzHLi+uSHkRNTSNtN0LV3fnhdyseQvKq0ZxpHjcOJQAo2LzQ1TApSdrbBrVR0iq9DGshQgOQyjAOUC+kKK3B72+ODpt1tiVviUCRHCElFZMx4nok8s88Ky+LtJiEKqCIPHGiXGiNNJPpeFkYxRroNrXMpmt8M5R9dJDZmPnqzBVAZlMuPpyO31lbB9t0dSiMzLxDCPhJzxUYwjeV7YNT2bpqVx4mBGK7rdhqQSWeWSBqGoC2DcH06M00LOst/LMtNUFVXlJOsvJXRKdE1H8KJHHaaRYRplvJ01eUnSbdp1zGFh8QvPbm9kwWwM2jrazRZT18xhIUaPcYpxmjidBk6nofTXykTGWqmS82FhmEamcWSeZ8gRbR1JSWzHcJIEgRgQ46N1kCB5L5MY8/Nv7PjB7/pT/PG/9BH+wH/65/k3v+Y1/tTv/3f5kdNH+Pb/8I/wt7efxZ//y3+WX3tRtFvzM/7Kn/j3+bu3v5I/+m3fxhd9/M/wrX/4z/EhUXFwM7+DP/7t38nv+WzLt/8H385PxQ/y5/7QH+X7Xv1C/ur3fAe/8d3Nz3s//0ncck7UVU1bN+y2OzZ9L7KTWoLM53mWWkFjuXz4AFs5fPRlRKyx1rDfH0rEGvRdz2634+LikqbrSp1oxbbvubi8LO0gYoLNpQtZKUXdtGwuLqjKpMJomQ5N48g0zRIVmIEsi+WUwtlHcDgeieWzl1XpeV/du+VGbJyl7XvpGX+b7W1HvQ8fPeKn3v8BItJTSUhkY8iF6Un5DrSAjCwl0+8uI06+r87gQPRzsiJeR7Fp1f5lAVV3A8Pifi26pZxB5yjMoV71hWV0er9e7IwYhYVcn5vCIK7RzTmv/RWlBLkEMJdvlj2QfT5r9MqNUFiy8jhp7f7N947HaoChzAmEojyDy/Pe3gt8LmNqVYTuq9NUVu4SADnPC7/u8z6bZ1dPuLm9WRNmzqwkZX9XLeWdt+RtZrUF8JxB3zpivn8SOR/OtwDj/PwDFRo7ldep14dndUtHrHO88eaHee/nfC677QXf9d3fSeMMTVURU6JuN5Azw2nkNIxY65inmeE0UjmHnz3OVfSbDTfX16JLqzupvWmq84eg7Voe5MsSWaPJScIUE4mQJPakdhXkSNdLttKzq8jN9TXWVaQYaZoGjCYaLfqxvifnJBoPVYS9RZcE4sCsbCJmfQcG1nNb/oQoMgmltWhClBZ3mNZ4L2NDZQw5i7niNM40bYNZXbd+oXEivK+t1AxV1jHMI6dxwidpYE5l5emXBa8yjVE4K40iu74jhIhRit1mQyIzLAttW4FKGKvFiWyUjByM5aWXX2I4nTgdj+dRZF/X6KQY5wVsKqtiyTXs2o6UYAmLsENOXhMmoXTCOMtxmJnTwpw1czY8e/1NTsvCYZpQjSX7BcjnBoolRmxl6be9VOmRca5imBayMUxL4urJm8zTTEqGMCU2L25QTkYrMSVxUwePxqISbDYbTvPMuHimaWBJAds29NsNdeNEj2k1bSdh103TisvfySp/GAd57EUcv0ZbQvDM48Rhf6AtmsjJz0zzwuFwkpifpsUUY8Q0T8QgGtKt2WKck87hrqWpKo7HkTgu6KxwxtGUzC+bDUknYpSgc6MVOot8QZfUAq3FfNLUjlUrZG3NOE14PxKjNI5M8wSLNJ8YoGlabm/2BC+92fK+2GCd9A2rnAmDaBVDlDaSFALRJPp+J1MUI7mEKkn9HznjnC1GKMlUneaRpmsZBll8vfDCy/jFE0zClkaXZRGtoTGW4AOnONI7Q9u2aC1X0cNpoIqBvu9LPIaUDsSUsdZIs0yasdZQVQ5SwlaOmIQlddYRlRfNo9b4MBGWid3DR9R1fdZ2brc7jL1lHhaGaaatKzKSFyrarZ/f9hN/7wd5/9X382//3u8/f+8H/5fX+b4P7Hnfl341X/L5X0h85TH/zp/7jwmnW/73n/h/+Ps/8rf4lm/6CwC88i/ueP+bXwnA533lb+aLP/ez0d//Hr7tfzgyPf4g3/chz1f/G7+NL/qs9/Kr+S38kT//n/+89/WftG0JgSV4cpbsTucqdJaFtTaaw+GE97PUsiGDx81OQpVvbm9Aa8ZhZD7C8fbAO157jRQCrz16mSV6bm5uCd6XZo6ZmKHvL4g5ovKMVZroJ2ZkfCsVcBntNK8+fAg50lcVeLn2pKhQki+DX2a6rmOYPCgri+KwAF4qThepYY0ZdJRF6rZv3/Z4vC3we/TokqpyUsrdltR0FNqKJki2e7PXootbTQErCACKnk+ctqt+bgVVnOEPzwvGUGfAJ5nRCZclcsCUjsoy8S19dQpd0IkiQRA3TIIz06CULu0bd5mCwkwqTBaBrjBZed0DQMDpGmdwftL19a+vspBhSgvKVwokW9GQs5Yb/goQCxCL6u5QSSWYfKGVCDhXgF3XDVY7ftVnfBqPn7zBOJykiaMArzWU+m7nnmcvV3yW7751H7Nz7mDJpWputWWff3o9NaLlen5kfP9UC9OojKyyZLWjsFrGysL6yXG8vb3mkz75k/nxn/4x3v/6+wnJl98WZ6OrGtqupesip9sbXv/gh+jbnocXDxhOA8ZZKVQfM5vtRrQ3h2M5HkEqqLTCJ7g57rGlGstoTbtpabWjMoZ5GolhZp5mMhBSxpCLEF/TbfvC2ErdVwoSyFlVjr6u2fQtTSWjukim7jeErBhnDymhdT5rwJQSfYiPxeyEwvsFH6IwyEXXGFHFki9ZT6mAe5TGVsJmOi0AwCmNTxKAvGk7DtPEuMzyPo/SFGJypO1l9WpUpmpbjocjwQeqRsaAh8MB0AyTjNk605OzgIkUI6+9+g7mZeKw37PbbWivYWNeAAAgAElEQVS7Rtgt5xi9xziHtQYJ35Vg7TVzUpX+QgnZlZYTHzOnYeA0nHh8dcIawzDNNP2GJSVMIyPl4TRAqVKrrSXFxDQMaJUkjHqWHlzbOwHMWjEvnhRFz5OLjk+SsxLH8SQMepB8NtE5ZcZpJhC5fOGhaBmdE0Zqliy8i34roNBZjFJ01QMJjVauuEA1lavwwXN7u6cyTioCl4Vt34thKQVyFi1jjBljHLWzZ3Zd2LlI03QsfjkbHUbkGuWspa/682jYKEUkoVRN8BEfPF3TQl6IKTDPAWvtufXCKE3X9cSY6NqWJ6cjy+x58YVHhJRlDCW7wjKLw9FYkcLkHHB1jcqiIwPJE0w5MU4eqyCFjKo1McgxW3W+qwlpniZUWcRWTUVTVYzLhA+BEAJ+mHj04EVsjdRYbXv84pmtxxnHOA74QcLHk4Wmb6kqh86ZzaZnmkfa2mGT5vp0ABI6RXwKLPPCMCxcPnhY5CKJumuJPrB4cfFnLcYybGG6F894GtnudrDZEKIEzb/82otcXV+fxf8qa0ylmcaff3OHNpYXPulL+Gt//c/SP/lR/rcfOfG+T9/wvZXhhz70AQ7jyPHHf4wbkPgYbfiXv/4P81986+/kyd//fp7Or/Epr/4cD77Z8qrz/MiP/Tin6TN54yd+gn+q/MdKrs3GSgd8bTXBZzIa52p2O4n+qXsnAC4njNLMy0hImbrqRE98OLBkePKRN2WCOc402420SoVAXCU608R8WqjbGldLckEKkdPxQNu1pOCxaChTvLoybNqW03HEaZldimRnxllLCJHT8YiPiejzeRqiSwxT07QieUiRFCKL/wXEuWy2Wx4+fMgwTHLsELySihv2jCLWrBU4AyYy9wCekhEugorymWMr/6i7UaPWtmDJLIGgxRhwtwk7llKQMXKWxgy5uRQu72weofQB87weraArYdNE3LuyeqkEHd/PsLv/mtZ2AhTnyBWNGC9yLpEvSd/Fz6h0NwZFIzVbxfChpFEjIayQUlp0cVoy3wxyAZa4C8NrH/cJaKM5HY8i1I2htKXk+8hLGM17xOVbjdQ/F/enUHcU3d037xN5pT/4Z2/PHffznnz05wtBROLDmGiahs/+zPdy/Te/i8NwwFUNt8dBuhObBmct4+K5fHBJDOK+3p/2NHXNPI3UriZNXt4TOTMvSxHNC3NmnWOePGEJHOeRxVe89PKL6AjHw4Hddssye+ZSV1U1DS+0zTm6IizhrPmM3tNVVXmPZvqupW9aAcQpgjJSHq+1lNIkcQg6K5U9FHBurSXkBDGdTUBa5XL+pYklFBdZ5RyumF5CymSlxYHuF4yjsIcCJJu6ZvAjk/cSQBpmVM60bSvhzvfyHI+HI1opmq6VsM8si43jMOKqir7vyVlcwfPimZaB2jXY5Li4uCAlzzLNbPsWbRXdRuqQbm9viH5hd3lJjLIAtMbh/VwuqBHlJMD96dU1P/0zH2Sz2TIti2TDtbI/bdcTlYAspaXhoVnLzjMMhwNKS4XZ/ngCJULqGCObzUaCdceFfrOh7zuu9tdS9aXhMJ14ePFAAngV5BiL89lxnDxWKeq6gZzwfmEusSnaGXrrqKuGlEIRU4vzOqWIc7awtaLNncZJQAmQlbjGb497DJklRNI0Qxtotj2qQcbWw4B1YFyib1usFYa36hzaycKgqmviEiWfMmSqppXGnDhhjeiOKG5dkJw8SXm05CwGkPF0oqpbkpfPIFnTaMuSZ7kWa81plI5vVYS/GWnD2PYbYoikELBOE1OmbpxED9UOtJbX5wOuaDQrbZlSwBoFlRMAWRlwmtp1zD7grGPwt7hpz4MHlxA1IUdSmjkd9jhd5DTOgtPMwaO9ZRonGmM47G+p6oqqdvhpQueIyoGcNVXdoZWM3sme3a6T/uXWYfqGaZzwUZh121ZUdY3OivE4ME8TXVXTNRVB1aCknSXphHM11/sbUojYWpob/kG2pz/5g/yB3/WVXJaJ60u/5qv45t/w1Xz8f/MH+f2/+xtJz36Mxw+/kq/8HV/Ab/yif4lv/9N/iq978rd44fQ6CXC71/iqL/tcvuNb/zTf/I3fx4d+/P/gV/zWP837vvhdH/0Jt+/ii7/oX+B3/YU/xld/4K9x+LEfIPGOf6B9/cWw3d2bBISFJTBOIpkACHEpzUEJHzx+nrm8uKCqKkJKzEEyVB88eoEcpaHFGsP1zQ359oa6rVFKo7XldLjh5uaGylakHKmbXcEJmnbTo4Cm63BZJkHDMNBUu5LiYYQoSoGqqri63kuGoA/M0ySkSllF26qirpykOFiHMzWm5PfV9dsHib/tu1RbyyuvvMzjJ0/LzV8XB5vkcklQ5jo4TXdEmLxKYfTyHXJYw43l6+dNHKy/xx3QWk+WuBPlcVQBfm/htc7mAlVAHgpZWZ736S7iRBU1vaRnRwE8CUIxZqSc73II13/UnZ5GKl/Kc55Ht2totXiP1wiUdbwHFE0kZ7ZvBWxaa1kBF1ePjK8FEDhrGSfPez7nc7m5fsbTJ48lgy6U0OuVyWSNz5aH1/eQ19249+6pWY/LvXH8Sluef1Xd+6V13+9++rydP1M5n89/yncKw5RyEcDKayULcB+nhWdXT/nn3vlL+JIv/DL+2+/+DiLQt8X5GJNolVLCK422BmMV1houH1yi0BJH0nccxxNYS7fp0UoR/MJ4Gqi3HZtNBUrx7Jnk3vnJs61bbo4jKipcZbi9vi0g/ETTS8WTdTIaG4ajAJAs7yGFZLiFuMGUerI5RZwGhxWAlzKtLT3FIeBTJC4LVmsqVZMLtNfaUWvLvCwC7iLimM3yPm1rh9aFEbKKoYj4FaJxG3Oisk6y36aR29PIEhM5B0JIhGUmpcy2qXDalXF7QFuJ/VBa3vvzONG6Gt1qxmnGao11jhAErD643DFPCx98/BG5INaOpmmwrmaaPRjL06fXyAVpw81+JufAbtsTYkBFT+U01tRYraVmrV4wruPZzcAYQTtD7WCcjzLy76SfdffoguvbK0LyLIOAsKapyQbJczQaW1dM44lx9Fw0PX6YmecTIYxk7akqQ1UZIhHdOU5pgllkI9YYLnYXwAPUVaQyotU6nE4sYQGjGP1IXTXSyqOTAPMlc9ofpCrJaGHaksb7SFVrYdwW0aplZFw5HgdSjDy6fEBT1fh55jrMbLrNeaFinMFqJWa6yNnl7pwl5sIaUj5LSkTfGTF9qSxyCci0dcs4j2VhAfO0CPwz0ipSlbxEMaJZNq04GCUI+U2apiaERF3XuFqyELU1RSgvOX91JTdLbQ02VZjKEbJUmJEz282WpmkZ90dC8DRNDV2DLiPWgGhEK9R51L2/uWG320j+onLsr24IIaK0XPvbuqOqa1JKLN4zjAPZOpRSDKcT0zzR1q3sdyVtNSpkVK6oGlk8GKOZjSLFxOXlJbWrORwP+BDQzkCWCA6/ePquZgkLOpa80ZCp25pRWV5//XWqytHUFUuIKPOxgJ/lEz/rffzO4VX8ve8+fOGCd3/eV/Bf/5VL/uJ/9b8SHn0Vv+N3fw0XeB594nv5/F/+jI/7lM/h6999w1/+/r9JV3e895v+BH/phXfz33/fm3zhl/4+/rVv+FxaHvObvuVbePFTXgPg4z/tfXzTvz7zkJ6v+UPfzsOP/zN8zxsLn/OvfC1/53s/widevv1I8BfLFqNo/LJCFtlIeL/WqqiwJD81hUQMIkdamxmU1vhpEO21c5JLaxSmchgnjURLSMzTQN/1uKrCNc1ZJzhME1iZ4PRVW+6HiqTAOMfN4UjlZHqDEWwRgkdnDSrTtluurm45HQesMXgv0V0piFzCGkOKnhQlM9d7zzD8Apo7tFZsthvMqj0q+jYUpROuaJfi2stbQFe+x+YJnyUr0ly0bEQi8Q4krmhlBRZZxroadQ+0iInjDMTKrVMB2FULdwcmU04QcxkVy/g2xQRKMvoypbM33/18LifEFFYS1NkQAWVsW34hF7C4RjcoFFlnQNxlqxHivpNWGwuqjJJzEkZFa5QxUo+kJCMukyW7zFiUdnzCJ7yLcTxxHEtOX5YheSp6BMoI9q3M3rqp51BaqQcuh3xtxDtP68+QLrMKCNffvw8Us7pzBq3Y9wzC131RMpKgPH7OmpzuRj9oMV98+MMf5OF2x1e87yv5G9/z34HxZCMfDOVlf+eUaHYbGu1IIXC9v8VZK+9DbZiWyMXlFu09YV5Q1jIMI6a22NpRO8WjywtUyPjjjHEbNu2Ow+2eqraQZSGwe7AlxESKEuvinGUcDziV0LUhR4mQ6SppKkgpEoCQRcDrSvC3CguNWdsz5KhGpcnKEEIqmiWRAawNK9bI8j+mgDKa2tbFyOLJiFFIhUCtJYh4dW1mJSx0U7XErAmnExGoXcWma6krR2MNVmeC96BUyXsUF1gMUVzChaU3RhO8ROP4xeP9wu0SePL06blSTy6cNSCMznE4cdjv2Ww3KN0QwlJG3JoYSwWYkdaNCDK6KPVGwpybwrJGiVtYZpRVtM4wzzLusNaWfD95blOLY9WHQMzgU5IVsJbWE4ViniZmv3DxwkNSRNgiJJw+DR6rDV3bsSwLrqp48OjF9aoCSjS9lM9o3XbEeSzTBuHQ6rpmWmYZKSuwdcUSBrz3uKpiGkdoOWctaqMxzsqNpRgBfPTsj3umeRJnsKtoKsdpmlkWz7J4lIamrspCT0kZO9KRrKyScS4wDgO+uNpDjCXKx7DMM0YZImLMUVoiZJqmEXPTMGH6FrJif3vA+0BdVcIWF22kNsJIH09HUkhU2qA6d25qMVG0cdfP3mCeZypjGY1McK5vr7k9HCSyqMRPDeOJ3e5SJBApMR4OstCdJ26ur3np5Veo6ppN2/FUGwGdKTLMo7iGK3fumZb3RFWkGkGiVZRimgZcZTEhn2+4EryPGIZiYDwNNHUrDQnLgFGSvRZTxFQWYx3WOHJSaAy5ANCVecdZbm737LY7qo/J+NV8ypd8A//Jl3z0v333Z3wt/95nfO2972iuP/S3+YEf/T/5yevH/E+nWz7lC34Tn/rKQ6DlvV/zB3nv19x/hNf45j/5J89ffdLn/3b+2OeXL7YPeN/v/bd4X/nyK77qY+zqL6LNWMs4SZ/yOJ7YdpIJKtNGCZZP5VrYdu05pqlphRX3iz9/DhQZZTQJ6cnV1pAS2Krh9nAkpsh2t8M2RiQ5taPdbpjHmRxFgpJUmdYATstjhRRxtpbe9GK4SjmitWGZy+QpiOErpkytJCy/aWrmZUbptVQiM83z2x6Pt32X+nnmctOxaVtu48jKZqEUymhMQvpgy9/IuKho+HIqY9NULpSqhD/LY69uFKXvs2nquXGqUcWoUKjN9WeVUlCKzAVQpLuRqy7ZJMW4kbISnVMqA+asCMtqJikvtLB3mHuMZEhl/JtLJMzKXwmrJUHHqoy0y/6tP4I+s26KdN4XAUSpsGcyUjZKSyC1NlhjyFms59ZYnj59ypd+2dcxTSeePnsKWrRRORXNUl5BneIcmly2txiUy/H92WPX1eF7/v75sNynDDmzrOXL83/vEbp34+DzxPjevPm535aLr0PiTOZFGjre+XEfx+d/7m/gu777O2XUHyJ+kRW4MTJmimGmstIkIw0THtd1mKrGOcmxIiVsW7OMEs1SOcfN9Q1kOX4hRGkCaRrGcRTQZS3OatpNx3gayVl0UU3X0TRWmNKYzh2n2pizhd8HiaLAubOmqa7cCvdLFqEEd+YsDnGN6LmELbLUrpZGDVEEIEanVFjizBI8ixdNVeXsmRXPlIaO8mGvrLAPPkSGeWGaB1LboJsGpyUUtG5k5etDkAxAJTKHkMRB3G02uKpiHEamUfp1fYhcXl7y4OEDToeBqydPqJ2jbTq8nzkcDtJeoFUJfJfzdxpOOCMif22MrGSdtI48u7ri8ePHErDc7kCVmzbp/P/744G6rmTkUurgUhLn83B7Es1lzmeGSUniOdpqdDT0zYbTOMpnzUpg8jGJKWaaT+SQmWfPNAnQ1XWN96KPtMai6o5pHkXXpw3tZoMyhmkY8X4CI046VRaSbV+jdMs4zdJvezqy214QQmKYRmHznGUJM7YqvdSHhWGayDGx21zQdxtyjqKtTNDVUo1mjSUR0YA1oj+73e9pRhlNZrWmJiSss4QUMBjqqiYFCbde30/aaKZJSua7vkU5zRwjulwkmqrhdn/g5Rc6jLK0vWOevYTEtg3D6YhPnpxaUogCXscTPgbCErjYXtA0LYTEMIzEBO22J1rJ0rTW0tOJJjSCP02o2dP2PfV2yzyMLKeR5COtq3n44EK0m35BW8Puckdd1RKpE3eMJeJIa01EoSuHzp40z4Qw4+dMjlLHJpWd4r4OIXDYH0ibTFM1GCehvTGU6jznWELE2YboExlZePgiV9luekJMhbGpmIss6h/eVvG+3/dtfMcn/DV+6OmJrB/xhV/+Fbz7xX86mLp/WFvlLHXtSNFgNWdzmqkcyzRhis5W7iGiMTfWUtc1YTlijDCE1jqa2kmostYSJ2WkPaOqa0wlY9q2baj7ugR0KFzbk1Jkf3OUKWSQTEbnHJW11FUtrRxGrmHaGHzwhBCYJgn3r+uKqWhntbO4Wjq8Y5LRc9eJDjGlyDz/XIIu2d4W+C3LQlNVPHz4kDk84zSOrFxYzgpNJqnStFBGYKIBU3c0UgaKvk7Gfuk5gHgGfsXFkcnn0vd7qrwC8ORB5DHuQohN+fVib71DM0oVR7AiqTttnhRr3IVAq3UuurZt5DUQpaCavD7TCvD02YRB5DyyXUHpymyygrF7lNlaq6W1ltUCYhXXSpFCGcMpUMryeV/wZczLxO3tbXnd+RzPkZOgvrtAlbvtjLPecu7XfuB7GPZ5I/JbHuNngcTzv8rLWQHfW/HdWwGmegvsK8xiLOdQYj0Wrq6e8St/5afz0x/4aX70J36UwXtMcVPP00SOmdpWxMJkaKPJ2YGScM55mqiNJqSEjqrQ+OIiz0F6Fq2rGceJcTxyeXFJ1wtzV9UVc5CcypgjVV3RNJUA9/LeWpaFlCKVa9hu+lLDlstq0ElUS3lvg7xPp2WGeQZVgmSz0PTG1vgkAgmdM4tfStyRuL50cQXnKMyLVpnMQl2JzCLEUN7PhpxkZDmFmWf7pyStmYJIGIwWKYUmk0KQ1WZ25CTyCVMJu9G0DSjNMIp7+umbz8hk6q4jY2hL8PAbb7xJTon+YkdWmnmZOY4nfPJc7B5yc/0MV9cYA94vPHlyzWbT8+DiAVMIIqzIFR94/YNcHQfaywccT0cIA3Vbk1SibWvarmHOQYrOkwCZaRQDjqskU3CaR2II0pxS1XK9mGfGeUQZSdnPKKq6xVUyhnWmZhpHgsqQRZNpTMPpONO2BqsjaEcKnhQjyzxze3OLdYa6mrh8sEOvY9vhQFN3gEQANU0DSlbqIHq87W5Xsv1yiZ2RRgBXVVRFE7brdzwe3oSERBIlUFahUjoD+RAF0MUQC2W/iFnDSD7oeBowTlE1cgwBuqphnheWaaGqhZkzosEp7EAxyiGTCOOsaNWMJVlZHM/zJO1FnYx6cxmvWmeZlonFN1RVRVwmYhDjg0RXyFTIuYplnGmamr7alJtZlEVD31PXLSlG/CLZl5mEaxy2cpyGI2qA2lZsN5uzYalua3GyVxU3T28YTyfmRXIz2649N8k0VVMmU/IRPo0nHrSX7Pd7KlvRtg2bfsvxdBTWUGWaumWYThxvb2jbjdR2aVjGmeQDYZCqyWVZqBsnXfQ50dUtXdsw3Rw/ytX0F7a57iXe83W/i/f8Q3/kf3q2ZZ7YqA0oxbbkdMaYmGaJFZKopZl5XvBxYbvdloamE8vsIXOOsDocjufFvrGGrHKJ+IlUVj5Dx/2Bqq5wm05wQYbb21uiDxJ9pbVMCbQq+ZXSomNczTx5tDachltcbVlSYFwWthcX3A5vSiSVSuSyyJ2XRaR1Wnp7/eJp2l9Ac8f+5pb+5ZfFHu/fwIeF2shoSit1x3xRxpplxKv0yv4pElrG1kY6bsmq4LLCNJwR1N1/zlEk3OfYZOx67gguwEecsHc/T/n7lFfNnzzoGpFBziVfijM6WZ/vvl5uzde5E8YpEfDf37PM2QGcckKFAgq1LiyafL1C1IyMS9ZcMGUUJlsUshKPIaAMHI4n3vWuX87FxSWvv/6hMh4WljCGdMdsFNbwfKDO22pcuYNfaaXy7o1o7wPA9WWdYeQK1u4BQ3X/985sY/lZpcuoOT03cs73/rWC6dX8IomP68/LjfFDr3+Az3nPr+fZ1VNUfEyvPbMSPdo8T8KSlTzIOPoycxZJQt1UaCUu2pA8KSdZCTUNr778Ch96403quiIuLW1jaBsLOEJKVLXFZBmjozPWyQohxiC6KK0l6HaNOdGw3YqJYMkZ7z3LEnBVVV6rEUYyCRui0OesPcjErHCuQRae6cxyayUOWlXe7yTRnuScsFay7bz3YgYy4lDLyE3WlrBebS3jcpTMS1uhisbLWouilmzCuDLGsryxxqKLkePZs2eMp5FHLzyiqhzjOHJzs6frO54+u+KlFx6x6TcoBU+evklSUlfkS+ag1lrGY9ai0JxOoziQm0Yy+Fq5hsyLp9leMi8LUauy0i3mFWDyE7ayxQks0TfGCsif5hFtNMNJNGxYI+Nfo6mUxVXy3OM0gbHFyepZTVw5xRK/IONoZx0xBZYhsrnY4bTi6tljptOE0wZnBdjP80xrW9quE7evteSwcBpHUFJNuLLx0zix2e0YpgWyxMYcjrfFTJMx2rK/3UtMxDyz6XoxYWTR6WgjLRhVXeNSZBpnphCEjXAVdV2z6XuWYTqHrPvFC6MLGOswXsBitErAfcpYLS7BeZklO7Gu7+JVlkBKkeN4om1a6qZBGWmkyEskLJ6MxBEZa6TEvq7oNh03w4kUI33XFRZ2ZnPxAJ3FSLWEQFIJU0bNOWdOh70w+6WruK1bgor0my0KGE53+qdpWWT83EmES/AelUVv2fc9fg1yDp48Kzrb0rYdMUcOR2lKqVyFMxJB45yldo5Mh7GGeZnFzDOPzLPnwaZiU7dUruZ4ODIVxr9uWjabDSF56qbFpoD3cvN1zduL6v/Z9o9mU1o+8yJb84QY0MaKPCBnULIY65oGKLIN65jDQoj5HB3lS0h927UyvfELVV0XU0/EasMwywLv+uqGSyXs3e3xhhAClXNYLRMgpSSguaqdMPFKrsNz8OKjQFpXyMIsduUzAZKUUdcV1ujz/TdFSX1IKeGXX8Co9/pqz6svv4PNZgNE0bhlTQ4RrBXbO2VkCwJQCuAQJsgUdLp6eGU769GyzKqFnDell1bGV+k8ylL3fmeFgHfsmsrpvKKDu3GxkeCZEmYrYzMV0/NAp+zz+j1r5XDklNeXBbrU0GWJlEGr0g5StIaFVdJZc3aErEdAccfIlZv73YiuGF/KuNh7T9M0XN1c85mf9evp+w0f+cjrqFKurlCkeB9Rlcq5dffV/ecu+3yfors3rb7Pvt0/FPcH2mecqO5YvbeyePe/WM/nOv597mfvMKecQxXPgFw0EwXe51wiRRS/6ct/C//z9/4dfvhHfogpRequw1YV0+GITwspBqkvaxqyotSoDVgjH/KmaQElNxClsCiaqiJ4MfDIDdDQVDXHQYqxC7yXbDwEgFWV6K3CLOYL0fxoaY1wNduuE8GvD2LXKIW88zQx+UW0pkp0e7q85hASMSE6ExJjaaRw1klWXfCS2F4c3sYaTI5USirZyHLTbZuOkIJ0MxdNab/ZMEwjtavO72eRHGS8X4RB1QaVsmifnCUHYVB9SsQoPbOXF5c8evGFcxhwjIFXXn6RlBJ9L3VARits5chKU9cdt/sb6qYpkSTSrtB2LYf9nnkW19w4TgyTL3pXCUW+fPCQ2/mEMrboYhV+mVFaMQ7jGayFENjuNmgUw2lAKVgWqQ+zdS1MVUrnKrecMrVu8CFyONxgjCkhwRUqQbKW/e2Bm8MtF9sdy+yJMVM3Dcs0sZwm/DTx0qsvYZzoaaq2kYq/mPGNJwXRJNZNXdaCEhLc1P8ve28ebdt213V+Zrua3ZxzbvPykpcWQkgIIX1DQhoJahJKESMoIlVEUIgo2FCgWAUOCrApCrFAExARRCAIAgmSBkwBIUQIIoQmVCDEhLz+vntPs/de/ZzTP35z7XPuzctFHEPUMZxjvHfOPXvttdde7W9+f99GkDCjNSkZUU/3PUPXg9aEMdJ3A3EMDLsOjSaGRLBiN5OI+ELsYDSaYZwAjfclQ9+z225Z1FdZLRecTGIgXtZeKBTWYZJmmAaGaSCqJNYREZw9b+HbnObSNTusdYRhYreTY3VwdEgkMkyTKLaVtKijSjm/3EDmQZ2enkF+oHorCR11XaPy/W7XtwSdKIsCay3b3Y6p7UmzgjEJ59PnRCCtEbuj3Nnohw6vlSDqM683JVIKHK5WHN84ZSJRrxak/FNlCoVKiso7tmqTCfGR0knh6Y1hWRU4Z2j6HmMMu81ZfrgnuqahNJbSeZZVSdc2pBAlL3XQTGlCaVjUBXUtx9t6x23H930f3HPP7Ze5dXzO58CjH33z36Yd//5tb+K97V18xh9/CQcfpd5sPvTb/NqZ5/lPe9zv7zP/exjjyIO/9i4efPRLeez4y3zv9/06r3jtZ/OE5e8/HcUaQ992aGPwRck0BcauY7FaQ564N23Loq4xCqZxpChKtFKS+KSVeNBaKwkuXlD4yskE+PT0FK0tYZpwRgyeQXF6corSmiH2FEVBmAKKhEFl32Dhng5jjzaO2d7OGk0ISUStMVOjrBXHh2micF4oFhogMowtvihzlzF3Pm+3P2734tnmjBACi8WCxaIWtVhQ+x7fbEasMxdFomFz0acNKPOwyNE5TAXySErCzUryfhLZfmAu/GZ+2ZxQx57Ll1LmBAJK7XWtxBDROaLH5Lg4MQJ1/+IAACAASURBVBGO2XxZ1ri3nLmFU6XSXNDl76QEjZhbuPuxL6ayQXFK7KNBBBPdf9eL6mBAOI8oUpATqusHrt7xaI6OLnH//ffmYlOUyFMIe3T1oljjvNzL6GTKJ8uF/SUF6P5Pe/7fvIK5Fr6plru4yEd7YUZM50KefF5cgAhvbg/fBLOSIN/oJf4tpoRBImzqesHTnvpJ/Ppv/CppGui7FkIgxYDzFq28iIpSTreIE9tR2j3OOZarJevVigScbcRweH1wwK5pWKwWmCQ2KHPtHZJkhyqtSFEiqqpKDHutMgxReGTOOZjAOwmftwnUNLKoKmKK7LpO/JeCePRZ6/bczxTI/CZNmiaGsaPte6YYqbUlhYGqXmCzV5ogyTCmBM5SMAuDckpHnIhJ55DvxNhvqRcLqAqSVnTDyNiNHCwX6CSJDnXeTuMtdVVjrWagE+t1pXnoxg2uH1/ncY99nBhPxwhRhC593/PIO6+gos4FTcIgBUE7dkzA4fqA4wfvxznH0cEhxmhCVZFG2J613DjbMACL5ZKDo0vcf+0aB0eH2MytE0RYUGBrxcTYGkNE+FlDPzB2wz5JY7laoIxhmgJD3+K0ZZwSaYpimaPBeMvQ95KmYS3Wyt2lazt8VVJqybtNIdE2EhHY7rZ4A4uqYnt2iiuc5OyqmjgGtDKSsTtGCi+Zs8YY3LKm73u6pmW5WjH2kgQxjKMU2EoydperpXQFrKXyJd00SCfASVGekmIaJ5qmZVFp6qpC5Si+EAJd28Ak5PDFckHfdfJQyukYYyfZwsYZylIyX2OKjONI1/f5PiSTV2ss1lhCFOHSbtewO9vgq4KyKDFW6CgGBas1TbeTa14rrHYyuQ4Tzju8L7h+8hAaUVKSoNntJGXDFTjriDlWUWVT9FI5prLEJrlhFGWBsRZMJIWRrhtI2gGiwO42nVgkeY8KieWyRjsBIqYwQRLDZm8tQz9S2prLly5xdnzGMIx4Y+m7ltN+kN+HgbPjk5yhbXClI6RE0+y4cnAIMXJ8esr14xO0MTRNgzaKclFgjJjVO2uJo7TJbzte9zp45ztvv8yt4wUv+MjCL+z42R94Hf/y2ot4ySs/WuF3wj/8a6/mV57xd/jB/wELvwfe/3a+6PP+HJ/5/Q9xNf0OP/5Db+eZr/nM/6LCT2nhGJschZaykXuKEnPorKX0Do14WZZVjTaOKY5Y58RaKXdKBARJtE1Dl7niKiVxbCi82Gv1YhQ+DT2HB4c0XRAhZ2FFSOYsXktUqdeKfpzwWro1cehohp5u7PGx5MH7H8JYxzBFlDbE2DNN0jKuypLt7gxrC6HIhYDT4qd6u3Hbs/Shh67Rdz3L5SKTpqVQIWYCYkoElX3vYiTNTcT5pqJmW2ZBvKRgvAD/zIWYkrbaeRNytkQBlLQ+5uJhRvvQWT2895VTe0RFlLt6v75zH8Bz7t2cOqJz+3euR/ZI4lykqURKev/avA0zdpc7d+fRW8yt42ywks4rb6NNhmKnfbETwog1jqZreP4LPxVnLffee/d+uSkEQggZLczY2L51emG/pIx77oux+WeCdK53nhE5ABX3XWzmIzCje3ORpi6u7CJUOP8pQ4Hze2akdubxzSpw2eS0L0BT7idrLcVfUhn9CwmtDNevPcCj73osz3vWc/jF9/4Sx9sNrnRUxZLT3RlGKbQWXy7vCwpXyAU3SZbnbtdzdHSZh65dJ6WEdZZ+6NBGYTHU6zW2LEjDgJ0GQhLukobcTpYW2dzmrSqxttBGDISnMOHMWlCPrmMgZX8/hfMFaI01jhAGuQiTou07qrLAO4lW67NHXEyRk/FUkF1rxRQ3SExc4awoeBXEkLBWHoCRwLZp0cqyrJeEMMjNq/BUtsR0HelsR2k8OimJ0IsyQfLOoa3FKE3Xd3RNgysX+3xnYwW1GIZezEGLgqmdcFYUorvtjhs3jimKAustR/UldIosFjVtu6Npd1yprjBOI30v+dGXVldIIdHsdmymKZth16z6FSEJijJNI1VZi5eVA7S041OK9F1HVdekJMknFpkUldrIzDhGwjhinMZ6yfPdtRu8KyiKSgqbMLLddDlKr4IkKRVKkU2QFW5I9INEzhXeSGSSUjjv83dvMFqxXq5ZLKTlKGKNIVvyCOK26TeEJNwfY6TgDClxsF6D0Xuz9hgDReVRk6gDfelJIZFUotk1nF2/QV+21HXNcrXCGAPZsDWmSNd1FEVBXZY5B9iyXqzosKL0y+dfjImu6+RcmQJFUbA+OKDZbjBa52iohM+FY4hgnaVe1IKIDCNTjgjU2hCTxM15J36aIGKe2RO16zpCiEzTCDGJ9YQViktRlNjC56LTsdvuJKUowRQDRhX4qmQcRoybclR7ZBgn6tpTuDKbZVvSFFmvlwxhYts24q0YAs0wkHyk37UcLpeU3rPJD3xTFGg90PUDD904wXmL8wVaGSaVSFZRLSti39NOHRYRJ3krYq9kFIvlEmUiw9hL1FaCNCXieHsbjf8aoz19L3/vy7+FR/2JP8N97/pxrnOZz/+SL6T4/9/EG9/92zzwoW/ndR//WP7cqz6Gn/n2b+XN7z/jWS//PL7wTz2dB3/7Z/jH3/R2nvqcQ977gat8yVd9Hve+8zv4nh/9Jcwjn8hf+Mt/kSdeWkH3IG/7wdfxo++6nytP/zRe+6dfxaOOOt70jd/Ce69+Ane1H+Df/drv8qrXfCl/9DmP4T0/8F382IcnnvGEQ37i376L57zyz/Bn//hLqYAP/cybeP0b3oK684V80Ws/i8fdUTK2N3jbd30rb/7V+3j8s1/OX/rCV/JTP/Dd/Lv/eJ2zr/saDr7gaTztWU9m7QzEiff97D/jn/7wr7BbfQxf9AVfwDOesOLX3/J9/OAv3sfznvvx/Js3/QRPfuGr+MLP+2OAUNJCTKiYGNoGlHikDtOEcxaieOl6L6k7ymimccgRmSafn5nSFYVCJHGSSxGtDQPTOAif2mpsIVSXaRgg5hxxo7GFpQ/CIS8Kz6IoBYEuHNaVpNzd6McR76XDc//9D9L3E9q47Cnq9v+N40BVVkxpQBmw2qIxQmu7zbht4XfP9oQHdyc8enEXd91xJ2fH78O4gm4aKJR4hxlToMOA8UXGthQBhWgaBdYExOokXYQfVTYylt/FJPQcCVTKnNcXs6XK7M+nlITz5oJGJ5MXu4h/zU3LtEcoY5yVuhqDyVqNuTU6F2wy0oweRvaQ16xcThc8C1NgrxCeI+lmfC0kIJs6G6NQdha0ZKPXFDHG4pzjCXc9Hq01m83Z3kgyzEVfnMO/5kLuvA17AUATxPNhobuLbfaHGfk9Wr7k/pPOj9TDtHnTXNBd6B3vS/DzsY/1U+qm7Z0r2BRhSsJN0CpbLmgYJ/jwhz/AUz7hE3nK057O9/3Qv+Bkc0bTNgxDT0AUqd56whi4sb2BMlJQlWVJTInrN05kdhYCu92OelGxqJeEaWK3axh6ES9VVc0UJpnJW8fBesU0VvRNT3O8IZaOy3dcxhtH1/dob9ExkWKgrEp84em6TqwlrMVaL/zCMKBiJI2S4qK1Fk5GviqmKLYiwyCChaODFcRI2/WCqKiUE0/kEuj6kWlK8tDNudF17QURcw7tnKQ/jBOEyDQNGKQNagxURSEekOOAjgmrBArWytD3AycnG0HqDo9ysewojLyme5MzfCU32DhLSIFludybXRdlSZxGlvWSo/UhMVvcpFw4tF2HKzwqRk7OTlkqxWK1pBt7YjdJARYD3joiYoOAFm7tyY3d3uqkqkpZl5NirO12WGdZrFYiFBin/dnYj9LCM5n/6L2kX+x2O7HgMYZd27BYL6kLT10uROWtDafXr1EUFclAO4wEpZnGnkVZoFJkXS2pfcmQRtSocDFy48YNSZe5fImYIlYbpgBGRQKBfprQSaMHJUVgSuzaBqMkOSBFiZQa+8DubEeza0QhbqDrWsZ+BA2+KETIsYuMXY9zlsoXlMYy9g3kNmjKSPrZ5kx4TUtRrWqj6ceeXd8wNS1N27BYHcg1ajSHh2uMs/v9U3hHmuR4LhcLjPMMU48aApPSNLstXRD3hst3XkUpMZAunUSsnd44ozYeW1rGJMjiOAW6tiXEkWJR4oyh6STFo0qwPduSENN2M00URYW3AgS0TY+pFCBG0gowucM0TVPO4YW6cPS7LUpZUpgYJ8mLds5ROwdBfAp9odjuGqz3jGmgXlYsr17CJrHaSEkiFWOYCFGx27X40tAPQ+aMwtnmBKt/j1bvf4UxtHfzw69/Pe//iV/hpc+6k998xzfyI7828IbXXmYIkbFr2J0+wP/zxa/lDb+25ulPqvjmr3g19/NvePUjfoM3vP7rGF74Sv7Qp30uH3rL1/Envuz1POkZz2N455t5889f560/+pV8/5//DP7Oz3f8kec/gX//T76UN/74z/GOH/vrvPuN/4pveM8Zn/rS56Lu+3d85pt/i5/8yddz/8+9lb/7T9/J017wKTwqvo/v+ZGfYlu8iZd3P8Lnful38thnP4v+V/4eP/4Lv8073vwV/OhX/lm+7I338Ief/Vj+v7/zV3nvMbxg18o9crPh+t2/yve8/q38oa9+DdOPfDPP/fLv5YUvejbV7uf4Y296M9/5g9/N9Ms/xTd/3Q/z6Oe+jCdWH+IHfuhHuebewgsOIISRS+sjebaGiWkcsyexTNC7sccYxThK/rJzAqGWpYdOHBiatsF7oVNMYWIYeqpqhdYKV5XEQehcOnOx267F+4IuK/ZDDND3OGv2fLwZmU4oqrpmGkPm6yoK54hJ1rXbNfiiRAFHly4zZTGg84rCe2I37p+zKSETxNuM26t6p4nj01Me+8jHsFwusdbubUPCJET2OE1SBs2SUZXzbNPMjZvRr3OkaT+UtHT3Cl+lpKqei5vZzgX2nzvHeekkxZCexR5I4ScppQbUbHmR9sWSVedfd/6bigERJKgM/AnZey7m5hLyYnEj3JW5XtJ7hHBeJqi5BNYolS2kLxQ9MUnAsrcOYy133PkYnvDEJ3HvfXfv00PGfJMCRH0Xb0Hfznfh+bipqLr594vt3P1Lt1R0FwDTjygQ531wXhvfjNzu/5rOl58b7/MLe2B13qb8b+HW5o0kEUIkpiCCaXXGIx/1GJ73zE/mHT//0/T9IBwmlS00stKZnNpijaWsKo5PzhjDhsP1kr5t6QZ5OJKQdm0UQ89pHEXxqC2bccfYtTjjKYslBMXZyRmKKMrEusxmmZGl93S7hiZGVFGRMDhXsM9czoIKjMqeaAVOa6Yp0g0DbVb6VvWCermmqgqI014NOYRJ0h9Sot9uhTc3TSRlMCmiUuLw4BKlF1NmazVxGIlExikwDCMpKqqlePmZGBhCL9Fu2oqsJkSmMZKS+BN2Gblx3uKLgrqu2W53e+RzGsTiwhcFB4eHhDhlDmWiiAFLYr1YsPY1hS/kwW1TdqMX3p3WBl9W9F1H07XZjiVQ16WIxrRwWqcQUNOUI5YkU1WBiKBioh8DS+ewxrKoK6JKbHNc33w/KPONsqoqjDFizJpgajtMigwqYQvL0eIS1huapmNVlYRJPNqssxivwRqJSdLSctUk+rZFjSJUMFZReLm31FWdz/yYJyEVqR8zsg1DjHk/aIw1LNcrhjARUkTF3D43GuU9zjq5N2Yj2SlMjOO4v261kdZS6AeabUt5yWOtYbfbMo4j1WIpasMoxzrkMPq6XmCMoR8H6nqBKiv0mWQQJxK7XcM0jmirSSlHQylF0/eyjmHg4PBAzomMHu4aMaZW+RqOIeKMkc6L0ozDwDCOVDkBp+k6hlESYayzFEXJlJIIlIzJFjDCc9S5hRVV4mzTooEYRDVelI4QRlCGwnnGOIktl5YCWkfD5mxDUYj9SYgBZzRFXaMVtNszpjAyhcSNG8dUi4qydhgF3lp0UugQWS5qdILNTlKFxqHDl7VQVGLCe0+zZZ8E8d9ivPpvfBPf8hefxbd90XP5++/4EId/+C/xqU/8Gn7rZX+Fv/6KJZ/yD+5hl+D4eODs5EHe8m9+lE/73DWg+Sv/9xt47ScF/uVX/mmufNyf4dv+1d9ldd9v8Nv3w+rkV3nDG+/lz/2j7+L//cJP4T+88Rv47D/5j/jJ938ZAB/3sj/NP/vur8f9wtdz1yv/Nb+7afDAI578fL7x276f53c/zFM/7Wv44D3X+KXf/Ene/+CO9ckNhs2O97/nu/jZX/9TvOXtv8unveZr+d6//Up+55ffw275GK708M//xRt57d//Jj5180/4GoD2AX7wB/8tz/qjf43v/o4v4VL7Ll7x+D/B9//Er/FZwNFjPp6v/cffx6cvfpqXffpf5u4P3Mf0TBAxlfBQu7bJzhtQV8XeCN06sfGx1qIVjMPAbrORSaOzlIeHeUKh0EFlL0DhHo9RhE/eO5l8TiNFVTMOXUb21tisHDbaEJKocdWiyHnS4F1B1w5StIXsFZkn5soqlIaqcqB6QmwhaqyvSSZS5mzettkRx0ks9G4zblv4hRi4dv06YxCCr/cFZ5utwOlxQutSMnKzcjUkycLch1jkkeZeYDYEPm8ZZh7dBWNogTrngm1vqJLfegHe2q95RgGRQjJpiHpfcoQ0R2Kdo3+RnO1LTgJBLFj26lmSkK2zlcesRz1vRJ9jW3uUT83NXUgxI4QKVG6Fi3moREolwFlHWS55yic8g4ODQz58z4ewRlpUUwySaTtXenMrdYb51DkIOo8LQSgy9Fx65bfsTYTz8gnhEt20kotl5MwllGN2jr5eKNgANfM1b+E+PhyyuBfo5HaQmg179uhf2n/nlAvdaei5cf0an/jkp7I5O+Hn/8O7sdYyRGmtpphQxqJipPSOOAx0XUe9EE8jZaQg27YNbdNTFl2O2IpY60FLYVEUNdZ6Ns2W7bZj8uC04+rVK3iniNNEt9vhfYkxolRfr1aEMXB8dkZVSeEyZlKw8K0cQ7agUFqjlUR7DaNkyNaLReZlRJQyWCezv3GaGLNH5TBODOMgaEddMk4jDkE3lBZ17DD05wVChH6c6EYhnu+aLQaFSSNuJrxrueYigrBqY/E5Wq7rR0KcmMaBru+lXTv04n3YtFSVmN4OY4f3RfbDioRpBAKFL2W7QqDre1KXWCxqnPN7lXU7jjmZRYQsYxQbkCkECYnRaT/ZG7MYJ0yB5BVN22GNxXmx/Dg5ORFPupzpu1wtRB1aV0zTSNd3oqrec3kz8qo9xsh5qzIKu9lu0UVg7KXtvFgekBChwaJe0I0DCmi7gXbXcrReszAmRy1p+n6gKDzbrXDgrHHZnHhudkgrqSwLYkqyP8sC6420eqNm7AfSFNDKYrXh0qUjjq4cCm+vH5j6SRwSjM4Fv6H20r5VmZNZ1QtS2zCMg3j6WU/pS842Z+yalvXasaiXLI3m2rUHABFBaSWo6Ik6pus7lNW4wlFXlahfQ5IA+mkSsY5WDNMg0VSAzeh510qes7fy/Y0WxbXO8XvaGIam2SeGeOcZx5GzszPKsmS1WDJ2HSFMGF1RV174kDGyOduhkiLEwGaz4fKlA1HeW4e1nilOHBwcCY+waXFaY5zPvEZp7ddVidUK7x0plDx07RhjLeuDlYjsvKf2FToKHcb7kna3pe8nVJKkBG0EtFhUNTEI4u2Lku1Z8zB3vj+Y8Yg7r1DagtX60ke8dnbjQU5C5HHPfDrPecojeO4LXsIjP/FZFPr9wON52seuqMxDXN9uKKqrLBeOO5/4DO58IvDBH+PBWPKEu67icdz5yMdzVB1z34MtAAeXjjisPXp9x02fWS8XXD2qqc8u74Vm993zQeyjHs9zP/k5VDyHP2I9j41bHhzhSZcuod2CpzzvhQDc855f+Mgv2Xc80Hbc8bGP5LDyLKvH85ijgfsePIYKiqrkzitLSo6EcpOHIHiJ3W67N0En3/9EHS7Pm6IsSSnRta3YOXUdi+VCaCTW5FavdJHGELFOuH1TgqJ0FIW0a1MnyUr9MIg2ABH4TVNAF6ImjinQjxL95n0hJuGpRWHFG7JwTL1wegsn3MQQJnbbQTQR2UfWGC3UlLJCkRjaVqIJbzNuLRduGoPSHG/OmJqGw7qiXlS03U6QExSamJMmpHllUJgZIcuoh1hU6JwSYfPDXqo0pez+Bh85F1bMDv4pBsjohiJh9OzNJogeGLlxz16AGbWLTHKnvdDfjFGCjecWGZlyGMgC3ozazR5sKElFmDvGOq8npT37UHbgvHyStuac5HHuF5PQJlvJKFHnWGOxtqAsV1y5egf33vNhjDaM48AUJCkhpbT3obvQwb7p94/o6F4YKZ0rp1OCqCDuYzrSzcXc/J6YXyOji5GblSAX1pfOF50/MO+PbJ2T99tHbKRibyGSd/P5YlkcE/PkQOWbfds0hDDy1Cd/Io96xJ0cLJccHqxBSZsspIgzYvsBwk0yVnI9rRFF5dU77mSxEhL85kyUe6cnpzTbHW3bc/e996CUYbFYEGOi7Tr6acIWBcuDNbYsaVrxGiNKQeadY7VcUlUVZVmKAEgb7CwCyt/LGSsZpQjHqa5KDNLGFasjjfdWhCAy06Bre9q2E8GLtZl3p9ApCurmvBSRg/BQzjYb+r7PnMHEbDRZFiVNs8NoKz5z+ZDNxU5M0oIYpzGbksuEb7Pd8ND1a4ipqRND4DARYmK5XGOM5cqlyxiTTcVTynYiA6cnN3jg/vs5OblB38lN6OT0jPvuvZ+z7VZUt0VBUQtPrXCFfDclN7Cy8hSVl/zkINerzfYbSmVD1NmI12iKqsRazWJZ47xlGAc2mw3bzZahG5iGKZt9B4ZpoFyXlMuCRV1SOsPYNHSnG9ZFmd38lUR7FZ4xTJxtNmw2G8ZhYIpRinKridqgCo9zJWMbMLjM5ZPz0BcOtDxMfOFwOWliCJN44IWBIQoZ2xuXw9kV4xQwXnF4dUWxFp6oJnF0eICrPGhRp1oszngCCqzl+GzLtRunnG0a8WnMLUkSLKoFVVVjtKHbNQxdy9h1PHjffWx3G5JKdF1L37Ws1yuM00LP0Ua8F42Yk3dNIwj6rmXqJ5RybLoBWy+4fPkOjC5QUeONp/AVYYRm21MvFrjSonzCekVZesIwUvuSVbli7Ca6ZuDk+gmb040oxpXmwXsfZHeyxUSDQuO9o15Ue9uiMSWiMdiiwBcFR0dHVK6gdhVDN9L1I+ViyfrggEVdy3NEgVMiqjPG0g4dwzSyWC5Yr5dyLivN2I+c3Tjj7HRL2/a0XU8/iX+m854UInVRUpdlvgZ3NN3tbTT+YIfFefidX383H+wPeeYjasai5MXPfzK/+h/exYPtAe6iKKSsedYnPIX7PvCv+Rc/9Cb+6df+BV72is/hZ9PjeNljGl737f+ct77zbfyz7/rn3Hvw6bz82cvf9xY947kv4Sg8yMc8+yWs0gd568/tuPzUx/Gix3r+7Zu/kx9725v4qj//Cl71l/8hNzqNMfALP/2TfOihnaxgfZWXPfVjefvbv5t/+ca38K++45v4qd3H8KqXPv22n6u1ZrtrhCJiLWXh8F44cm0rKO6UaQBxyuEAU2S1XuGcy1ZhUhNMQSaj4ySG5jH7qM5pOeMwCAo49MRp3NO1whQvULdEEFSWFWidwYgMVmWf4tn/745H3MFddz0S7y2+FARcmRypGQK7phEfy3yvtU46ibc/M24zYgqcbTfcOD3hMY94FAeXLmPuvpsMg0mhFufYMJWNkGdk7eGe+DB7t80158MVLzq3B+Yh7cFzIxQ19weZkcGb16MyCnlRtJFSYsro3CwoiJmLp5nVtvk9mVQVc6F3UYkrB0Nl+zgxYJ4LorhP6FBi+6LiHs1MWtAeaxxaO573vBehkuLuD30oi2CkBTxNggYppbNgJu/LCy3UvPs/Yt+l/f9u3e0qI4TqfMlbOrX7Fu3DQHUXVboPO+ZDO7e8c0GRbvkQdf4rM70z3bKei183ZQR4CoEHH3yQo8MjXv0Zn82b3vwj3Hv9oWxzI4XmMEpRZoySQgmzj9cpixKD4vT4BrvNlrqq5PyIgV5pLl++LCa32okX3SQB2VEnts1OHhbW5lauwRlLoQ1MgcWywq0WcsFPg1APstVMmnpQGqdnjboUeVZ74rLGGUUYeirnmfqWZCw6m4R6Jw82jWJzdkpyI8ZbFnUpPCIj50wAuhCZxsTx6XW0NdTLBVZpxrEHDXVZYK1BWYfRCpTZtyiUTsQ4ktBijWIMVou31TQFmrZhDBOmcERtiNrSDSOrw0tgLNPQ0w3DXjU3Tj1KTZS1pSwP8M6TYqIZBkZl6WNi6BuS15RG2iIpgrUVY+gJ/YguxOvKOkNRlHhnGYPwtorK781PQxCD55AixjucUrRdy/JgxZCNi5eLBcvlQo7rOIKHJrSQFA7D0HfURnztIglXlWhj97P7iYh1Tv6zosj1VY5L05qgwSqDVY4pikn4er3eI6HjOFFm1e/Qj0xRaCrKCGrVNg3eOKqiFJEFMumRG7xmd6Ph5KTBHBkW9SILhWTqGWNgaAeJfkpiQp6SWEMlmznSStH3YiskvCJwRUnbdnRDR1FVGGfphgGnNV3bsV6v8HUp6m+l2J6ekaaIcwVlVXN8/TrWFVk5qNm1naTeVDV911KWlRDeRxEuqYxODsOEMeKl6KyjV5Ij3fUdbSdm3DEKwr3SJc4Z2rblgRwzqHUu+BP4osS2rRTio/h5Bhuxo2WyE0VZslotUUoSOlSKrNdrpkHQWrMQhHzXtmhjWCwXWGdIVnN2dkbhBS0UxDiwOdsxDCNVXXN4dAhazK37fqDyHqs1KUWK6g+e4/fRxwEv/fQX8p1f/Q/5m6un8FX/xxfztX/96/n0N3wXz3vVF/M5n/507G/90vniquYln//lfPavvIb/67M+A/Ooj+OLv/xbecYTPom/9bpv4PhvfSWvfPE3ceUZf4Rv+I6v56m/f3EtL/6zX8bnUTUUMQAAIABJREFUv/fX+T9f/QrUI1/EV3/L3+Aucxdf8PV/m/d80V/l1a/4Xh737Ffw9d/4mXzMx7a8/CVP4Ou+7C/g/6qINNCXePVXfS0/87uv4Ss++1Xs1h/LV3713+VzX/QkfuHdH/1zVRZTGq2ZpgGlS6ydaTJzQSbn6Xa3oywkn7muahGAKqG3kRIxyPMhAGMQT0sR/QlAlUJERXECKYsCZ8S5IqnzbXBa+oMH60Osc9J5CWJGL9unQVlOT66zXNT4ynO62YrnnwqMccTk4k/45TKRca4gxIluuv0ERKWLioZbxss/92UsnOelz3wun/TkT+Tua9d598+/i66VPnVVemKSgkWUp+ctun0YRn7gCZigIAsjZvsR0Veo8y6j9Er3NcZeBarCObclyRr2wNqMIM2F2tzoTSoDVinP4nLxkb2jAiG3h1Pelky81+qWhJELdWyKxJSjtdDn25Q9yRQzuofEveU4t5QkZqlcrCiKJU972jO4fv0h4achhq1jmPYm0beKOfZ7ci5k1fk+3h/AW4rDGXPaI7D7F8/Xf+FP+37ybMR9seA7b8menx/7l9W5TU3KSOe+JE/si55zs+aHaQWr+V15U5XMume0VmuFM5YrV65yfOOYd/7iO7nv2gNsmoZ+nIRXQcRaaa8aDEZrSVQoSs5OT2mbDqUVdVWQupEYJHP1yuWrnJ6eYZ3GOc8UxHhZKYPT0s5Z1jU6TVhrOKoWLH1B5TS1M3TdjtPNBrTYWVRVJUKbGHG+3O+8pm33MVneywxSB+Ec9ZOotrwv6KaJPvv1aaUk0UAr+kkiqaqykvdrzbbJrU9ruX7teuaNLemaFmcNq7oU41Jj2HVb4Rr6gpRmla8SFZv2bLcN3ovH2QPXHgTAascYAt0oRdZqsWKaso1KShgrub6JIMKRfqD2ToLN+5HCe852HddubNi1HZu+o1WTZN8WjpQiTdfRdT11We8RvBAmdu0O7wtU5ogVpQfElqbve7SSXGsUJB2lmB2nfL0lDLKvCu/ZbDYoDZevHNC1O9q2Y7VeM3S9KOFynGQ0TkymYW9GPQ4Di0x1Gbqes82WFCN1JcfhcHnItfuvCTJaS8E1x/k1bYtOEpu22zYkDWXlcUUmmQ+Boe2EB6lnc3eFqzyucHRtS5oiZVnirccoiTlMQSZp109ucHa6xXvPox9zF9YaSZ/JHnshJ7hYY9DOcOP6dbqup8rbPoUJ7RR1XWOSGDgnBSn7US6WS5qm46EHHxBvsiR2FzqL0lzhOT7ZEMLIarUkRLGZGMeRvu8ZeomSKsuC3XZLCkEQUOcYu4EhX4PHx2eMU6CqCgrvGYee5bLm2oMPkRLcceUyxlgODg8YckfkoYeuYwrH0PeSnZ3Te7q+Y314wGq1gvxsKnNu9dnJKWdNK7QK51FZvFLXdTYJlwis0ntKXzA2I9vtlmvXrpFQLOqaw0tHGKs5PTtjUVVcPjhgnEbO2obtruGLPv9L+NIv/dJb73AyXvzi37+dyzveIe+7OFLaOz1oJc8roZOI31xKQgeQ6FR5Ds0dlAS5O5Ez7OPMw82rzr6g5PN45i3PMaMote/qxBBzLrIG5nXpvH35/SS512SPxhRzV4fzdKWPXL+8L+a/zctorS98/4vbeL5erc1Nn/nWt72V/+21r2F5tGKcelKYcP6cU6zz/WIKEesl4325WHJ6fJ2yrKmzWXPftzgjnQ9lDFMIOGOl9Zu51VUp3FHJV08UhSdpMYs3rqTtBkrvWK1qqsLzyEuXKKyjrte024EQI7t2KwKusuKD//EenvD4x9ENHb/1Ox/EGoX1mmiSdFtGSTXSSuqwcZhw3tD2Hb/5rvd91FPqtohfPw3YBHdfv8YnKFgXnoXzjF0LClFnGU8Yx734gkRul4gVs0byaKcYmNWzczuLlAQlTOecHsk8ALKFis6tzpQSISU5SLNNC7Mty7kgY45o00qDTuzFxFpQL1nPeEFooIiAIWU+nsnrm335YuYFsUf1YpwLV2n77gn9Sl732mW7l1zqThOlL1guay4/4jE88q7H8tC1B5jy3gghMIwTKeW4uQtjn79xC8R3M8KZrwX21L4LRd/Fqu1h3sT5cbuYmHLryLXYTa/t68ALf9/b18xIozpf70es8NaN5wKGmy/s/cuZAnByfMxjHvtYPuHsqTxw7Rpaaeq6Bq1p2x1JKRb1QoQ+IdC1HUPXE0JkfbiWSDSl8AvP5uxUIrlOT2XSgggXbHJsNmeEIK2dRKKuavquw2jF1dU656XmPFTrqKoF3TjJzDCMYvNh7P7GGbLydZoGmGTWF1JCxYDR4m9GXlZrTVEWdK1w94qiYgi9PJy1YRgDjIEQBnZ9D4wsq4pqsWC33XB8/ZiDozXeiGjDOrc/f51xmTsnJHRthIM1hShpBGHKwd8lKSY2Z1uGaaKoKjEOVhqjLffeew+l81y+LHwi4a6qHEUoSSMx30xDDNz3wINMMVEfLFG+kHYGKbdAJskQdp56saaoCoZe40JPWRVopWm2O1JM+Fkg4gvJ50VhvKEbhqzazQprbUgx0g/9/r5SlbUgQ0GI1N55rJLMZaMNvvCcbBtCEGd8o6VA904KztOzM9rtjjEEnHOkrNRv2x3TODKMPZfqy4Qwcf2hh6iXSxb1krPTM4lrCpHVakFVFozTxOnJRrzfrMU6QaCKskYbxTAOkBSlr0gu4bwjjAGdRBQ2WXnoqnwLt9ZKaocrMFZJOzrHZ8YpH9Oi4ODokPHaNWIM1GVFUtCPHcuiIkyRG5smT1gkR3h3umGYRox1uQUFi4MVUYmwAw1WS7dkDGKQ27YNVgtaNxfmGIW1GmU1i0VF226JjKLULkratodhkrxRJwrcpDS28HRty42TE65cuoJWFm2ioDF1zRhEge2cJ5H2xWzbtvs2XEiRZVWTQuBs0zCkgKs8yhuMdphBLIq0NiyXNYulGECjNMZ7MTAw4nO5bXe09/dUVSkt93xdG62x2jAOf0B2LkrldAcZF1WcWl9QdCppl+7/eYvaU93yurxFc6smVCb3H6kU1Te9+cK6lLqwDnXT9imt/jPXf/N3vOUNH7kO/fCfqRAwwZcFpS6JIdK2DQpFWRYYJfzckKkuRVGw97nM5/k4iAGzKMIt/RjEu88a4pT24rFhHCisxVqxU+r7HrT0FsMgrWFTecZp4vKBdAakXoIxjHhX7if8cQpM/Ui9qBnDSFlYnDNEIv3QQCGc1sIU1HXFZrOVnN4uiHjwNuO2hZ/O7dJd24obvfMs6pobp8cS7xMCzsxqW84rD3WR4zRrOy8+/GUGklI6z641+iY1bV5qjwYq5GTcK2gBgxSV84GW90ZR3aa4LwIFgpxbshGbFFFJakia15mLIxFX7NnYGQWEufWcmItV+dIq9yUF7jVS6KW4LxwhsqhKqqJidfgIDo6ucHx8Q3JqUyaXTiMX/f7mXXmxXpu/xvzarXXcxWXUw7x2q/BiLlxnBeS8D29e4c0gX9ovc2uBOLeO07l2Z95ftxR9++/wcNt48fUEEp0j/AcprsUX7IEH7uO5z34+9953Hx/43Q/QZh6FKqTtN2YEMMZz251hFLGM845yUWNDYjwJdMMAtmGxWIAW+4+u7+mGkWpRYZGouIduXOPqpUMq79h1LdEYisJQFV58zTAoNzJOI+2QveKqRW7Zi1qxcAWmVgSE93V2coImUhbZNiBvrVeapDUKj7cFU4jQJ6rFQhJK+jNSmBiGAZ+9IYe+21t/GK3p2x5VeMq6xhWett3JhEAJKjBkPslsAZRiYAgTTd9hrWNRLUkxcnz9RPhW+eZUlp5hGOm7lmVdiTei1sQUWFYLjFLZzw2UcURj2bU9Z21PSImOxPrKihCGzF20aOS4GCvxcE3TUC1rycI0mmkMewFLymRslNiyNG2X+cFSCAWVUfeZh0WizNm/JBj6CTAUpcNqg/ImF6qyb7xz4i3X7HBWxA5t29G0DaebMxaFiIZ86cFqhjjh0WLkGxJGaarFUiYOU5CkAO85PjmmayTrfLGQSLO+7zNawB7xLheL/b116HvWi1X+faRvO5blAq8KUctaxbKu5d6RYLcTYYFRiqBEyGCNAVdIcsEwCOp59YoUkUYTYmSz2Umii9KcbTZ47ykKKbCb7Rm7tuXg8hEqCf/IZyFO0/VM48Q0DFTLGu1mQnuHsgXTOFCWpXBeSaAShS8x2tC0DSkmFquSsq5YjhNVSJRlkY2nxRi6KLz8dG4/EW/bjimMKGuIYcg3DpkoTiSKIudve7EvOj454WzakoZIN4odTjeM2KKgbXb0fS9CG1cS61Lu/UllL07pGtR1RRgDXUp7a6D5vNnuWqrKMwz975mY8D/Hf5uhiEz9QEwyaasKT9f1NLsdJIVzjrIsRNzjPNM4ihXTNEnCkc3Z1iGRguRwa20xRihZ4zgSUqB0jn7oKQqxfQHxpY3ThFKB2lsIE6GPpBBZVAtCmJhSIqmIVhPjMFC5FW0jQsSEYuh6FkXJYrXgbHuWn4UDy+WSdbXApET0BaXzRCLxtuqN36Pwq4oSxonNdkPXdVy+8giu3nEHH75v5vkJPKu1lnzKGKV6DdNe23DuvXwBg1LnCM6M+qX8c1afprma1PnHHoeWG6TkAAsydM7Lk1ajyiRpWTwnRKQ59UCKrfhwKBUmI3hSaKqZm6UulD8pb5AC9hFsak86VyobQGpNmPIJ4hzl6pCPe/IncvfdHyIhliUpF5mzRFxdgLHPrY5nFEx+u8g3vGh5PS+4d0acN3ve1Iz4nOP5F1q5t/Zwby7pbkEA54JhNpM+517etNQcj/ew61eiSlLcLBC5GafMmynniTHClZxipGkafvv9v8WLPvnF3PmIR/JL7/n3NG1Dr0St3W23hARlVWNr8d7rTk7EM8lJLNo4TqwvH1H03d7gdtu2mHGQFBpjmIA0TSzXK+I40fUdy7oiAd00gIGoBfLvphGlkoguUsRYaQmUrgKTJNQ7F2VjTMKHGye8NRJbmKFahSBSXdvKNeVkQiEWLJpAYJh6DJII4p2TFoW1VJckKaNrOimqjBMDXaXouj5zwdI+bjAmISjHENDGCeex69mFhqODI0IIrFYrrl69yqSiWIEsV6KstVZMg3NSgsvt5jAFhkGw7Jgg5nSJ9cGKXdMxTgNts6NcCO8uhhFflKSsNh6GgXEQS4Nd2zJOI0bL8dFWOgfG6IwsSdHprSNO4g03jZMoZs821Mua0pd0fYuznhADRsFqWWOMxmnLfGMOk7RG26ZjtT6U+4iVL9E2HQrF0lciJPEOWziMs5zcOAFG4bsp4X1Zo1kul2x3jdgGFQXr1ZrSiSCg2e6olwsOVmvxUbTC/91sNty4fh1fFOx2W8qqwCRom46YoCh87ioEUdLm/R6CIGAlBV3bcnRwQD9NdL0IhArnxD9SK07PTqmXS0GUG0kUUblVGFPE57a4RKQJ9y0BQz/ke5TKxsxSOKooal5fOkGhMpdqaEX9O44j4zBinRUPzr4jhCVDP1BVFXVVoxCLpfWqzBm/QoeQB+4C0FRVKUi+kfv8ZrulLAtBYcyE9Y6x7YC0f/YoranKkrboGIaBbugJQdB758SXcOwG+qZHI1F7RVuKibW1ROS6RSmWqwO5X5/cwJcWVSBockgElcQCKEfK/c/x39/QSkESwejQjdKtGUYWi5phHOm7HqUGykqM0KdRcpiHUYQaRiv6pkN7D0oTpwFlFDEr6adJQhnmSekwToiewGQQaCIShNpT1ILyGxG3xswLt95mD0rpHDU7cU5YLlfcf8+9NE3DrmtIBJa1cI2rosAZh0qJKoG3jpQN3m83bnuWioRY0Q89m82G6epVDq9cxhUVTdPgvCOmsK9smVu48bzdlyQfLddKOZ4tP9YlAi0/6JPaVy37oo/z1c5lHGpu2c4fcW78LGjTXNBcwKnyv2fIN+0LkQt2LPkvkpEqViMxS3/Tvg2aK9HcpkaTSaNyw0sIXGus+PV4W+LLgqc/85OJSXHvvR/OhWgippA37XxfzSforAze2zZnSEB+nPd8f4+i/qbvtf+M3LO9CeWbBSv7v6oL+zzv6wv/lu5NLtIutnL3aN/FQk+do7RKXTxw59Yt6QLCefG1/Uamm47TFCM2Fy3Pe+4ns2sbfvN9v0GzaenbTiYUSrPdbOScUwrvPdWilmzZMNF1HeuDFVVd7Pl8tphos9zfzl5rxjAMI3Ea6XXi+o0beKO54/AwF3NSxJVVBVndFRHexTROjNOAdeJ/6b0Y506dKMb6rkWVBSkVGSmWs6HvB46Pj7NR6IaDg0NiSOyalqIqKAtpFUr244Qxhqoq8NYxTqPk3CqNKy277TGuKIkpMOWJmVhqSMJB3/fAnHQj3mg3jk9BKdbLFZcvXRLrkBioF1kZ6jxb5LgXvsh0iIk+P+R3uw6IXL9xTEyK9dERdVVx/fiUxarK/DBPSmL2HrKgiTgIGdpa2qZhGCe2u62oLQ/WlJVYLfRZOblarVBK03YNJgm3rW1b1gfr/XXTjx3dpmO9OsD7Au+E/9O3PcVClNHamBzKrlFJs9s0JCJqEn5piolqUWEWy2yyDEyRYeg4eeiY4BdcPbyEUprNbivejUFoGzEk6kXBgTrg5FgUg9Y5jDEU3qONbHc3jtSLhWSda8PB0RGaRNN2MoEoJLJtmCZiUihjGbpe2qkq0nWtFIYahnHAlyWnZxuOT06l41BVuX1tGLqeOEy0bS/+ZKXPTgLq3G7KOVIYcYX4jO2alrYfMM5S1guMs6wzHeC4fZB+lPan9Z6KktHIORqS5P26bqQqS6w1WKNYLVZsmgZunGBUtqoYB7SxjHHEekFgnK+IWejWxwEdBV3WRmcU3dFNIlwpvMcE4VaOU6A2gtJUZUnICl6MiIKGrfDUrbaMnewH5wvx6OtHpnHCGiduASiWqxV9P7BaHzCEjjGOkq7SNmJFRMRooX78wYyWn/+e1/NtP/nLnDeXS17w2a/lL/0vz/zPXsvvvvtf8w++9X18xbf9r7zt772e9OzP4sVHv8G3fc/9/O/f/tc4+p338fYPnPJHX/g43vDN/4TNk/44X/hZz+G/QNfx33Rocw6q7NqW1XIlOdhafBiNMRRlRUIm0SEEwiQBC0aL0XKK+dpyXqxU+k6y1XuhQuicBT6LNeW5pwnTKElJaFQUS6ii8CzrhaTTGMM4p3NNE/LwD/T9wHIpQrWUYBoDp7szhnHk8iOOWK3XTP2EdYqiKFgsPAdVTR8DVbo98nzbwm8aBO6sq5Jh6BnGkUtXr3B4dETbyexKdhp7h/6bWpY39RzP0Zz5n7MoQCpi9m1etS/89tDa+foi+z7hvo2bZuQpl3SZ1JkUqBQvFB3nW3KxuBQ64vlniEhl3GeYxWxXcZMBigKVVEYf7P6kUgSm7LumtcX7JeuDS3z4wx+U2SNpXyjFFCXTcv4uF5DASNzzJpWaFdAfpT96YZv0xX/sD4OaK97zwvuCAjsxI7Pn77mIz5nzXXd+WOblUrqpnpOXc4G+b/fvy+wL6GDilt15YaXnhf4++SUG0Aajhbc0TSMnJ8ccHRzy8U98Evffdzd33/thqrrk8PCIbdOwa3bidq4Um7MtxzdusFgucVYUv9tdwxQmlqslTbPdx5oVlccXRQ6IH6ldSYqKtuvZtR2HdY22hqIqUFroAMmIIS+KrHYXHl0XOhb1AmMNSUWM1aLwHEfWBwdU3uOdZRolO9gZJ/+5Uvg4gxCJQxhRWtE0O4ZpxDmLTmJdE1H0w0TTjlJARjg5OZbzwVimkPDWsznb0HY93tt8Xgs5GcQo1Jc1ddlQ3lmTkpz33dizrktqLbyVGCZUDDglqHsYBrl+mZj6hLGeMUbJmR0Cu7ZjNySun57SDRJub02imALee/pWuFxmBOvFrmMKin7sUUbhywJtHc57SCpb2PTSSladIOYX8rBXqxVdKzFmVVFk3kxBWVYYbXJrJs+fglwLzU54fd55iJq261lUJd4KmtYYMaDW1hD6XnwJrfBAS1+wXK0kPjDKzbsfJVbp0qXLkBIhX8soJWpsJS3hZIyYI2u1zyJOaPphwGpRTBsj8UshBXTSGFeIPc7JCc3ZjqEfiE7ybSNC8Lfe0TSNqFCrMqsGxSuy8AXWOqqqxrlGcmrPThj6XtpG67WQxa1Metq2QRuLdRYbY86HFspFjImh61BKMXYDBwdrMYGeInESX9f1ei0FUtOwXFXibdkPaGcoShEZTXHCGbHhcZB5rV6Q6r7jYH3Adrtlt90xDgNKQVUVdF1WK0+BRGK1WKGD3ntTNk2DM8L7dH1PURVst41wXqNm1+wwWHxZojSs10u0keOfEngfGVLPMIw024ajSwcUzmMMKJM5x8OWfhwwMVAWpQgF/0DGyAd/8ad540/8Ki97+cu5VAG4/QTuP3cobXDeosZT3vXmHycVL+JTXmpwzqA45Vv/5p/kjZe/mD/8yY/HWmlt/o84YpDn8mbXMMXIAjF0bnOO9vrgMIM86jzVAxFFzR3CoixJvfibVkWB9lXOahaz+KSyDiFPVJyXe+vQTYRpEKGhlRABbyzruiRMUTyDp5weRsAXhnHsczLIVcZhoBsnxszN7saO4xvXWf8n9t496LY0r+v7PLd13ft9z3nPOd3Tw9DTcwGcKRQxXIKWoqlBiSkpqKRCQilaIqaSlFHLaCleYsYIIYiBVEzKhISSUgMaU1ETS6XKgIiCigwGVNCZaZvpme5z+rznfffe6/5c8sfvWXvv0z1zKCqRzB/zVM30effea+211l6X7/P9/b7fb1Px2c+/QGUMwYuY6rYf6caRbvl/0eN3Z3tB4RzP378nDbcJ6rbh7tU9Xn/90ZHtWe9paZU06NXHzZyBjlM/HWQwIKoLUq5LKqPkqXXEYBmYpOMCRyooLypMVVoZoYQyGmVcPogrihTWUUi6zD1GCDkZRIQEGWoEf1pffu3cF201gl57/ZTWma0RgGl0lmtby717b+c97/lcPvaxf8nil8yaKbz30keI5HXKmqUZex3rus5Lu+txSSJh+uQ/Wga4golXmCeNySKSXU2qz7/ptPITSAMxOzzB7+P6WVnTs6/l/EPy3adfet389PRn0vk/1FNY8Aj4zr4jQjaMXpndwKuvvsJ2e8nXfNW/zewnHj95g9JZ+hRQGgpr6LoOrcWTyVqLUoqirun6Xh5gSSxjmramamoxi01ic4JWRKPRyeC0wVjHxbahKkXRviyzmA5HQGu0FUZ46Af23YElSA7w5faCefEZfDiUh81mQ6ElGs37zDJo6XWr6poQE30/ctgfsK6gKkum3ZhzT0WUYaym63q0KbBWmJsqq35j8FRNnY+tMB7jOKJ1JWdwTFmAYjDKMI8jwXuquoXMpDlnGYYBWxTMiyRqVGWJK8SHLeaep8KKYKMqSh7cu8ejNx5TuIqURIU6TZIKoo1l6EeWxXN5sSFGidyqN9KfiUISgfZ7fAxsLu5QOMv+sJc+wqZlmRaWxbMsE5vLS5yx9GMvubuIACRmhd+8eNrsX5dSpCwqCmuY9UyKIcfQZR9Ca8QrUBvKsmSeJ4qyJAYRFTlnuXt1T9Iw/CJWLK4Qb68o4pb1u5d5oS4rud6nBT/NbDfie3Z9/Ri/5GjBGCmqgkIJ0OmHkX5/QLVSjgx+OZbRy6KUPM+Y6HZ7hmFEAT6rfjebjbCGWrNk6xYF3Dy5RmvN5eUlWmm6TjKetRJbFbHikbKTzQ+mXX/gcrPFFRXJGoqmwvUjT57cMA0DRSXq2/31E6qyYFqmbKuS8HNg8Z7tdkvhnLQKTTPOSq+oQmGtpXWOeVqIPoldT540rw/bfhi4vr6hrmvaTYsrhDnX2tD3e/qupyor7ty5Q1lWuKJg7uasMhcxibYaowxN22TblrWf26Ct5rDrKGsxZY8kUvRc397iA1xeXFAai1GKZZ64ub2hqkS1v8SFw80NzjjKSiaX7aZl3P/CGjg/+Jwv4oPf8V18/oPTa8vwOn/1T/1X/Mn//Udprt7Ob/n9f5Sv++Xv5/bjP8n/8C1/jL/y46/y7i/9Sv6zP/J7CPs3+Bf/7BXOYcJw+5AP/8zP8lN/63v5iz/yMj/tv4Pf1SSen18m3dnj54EPf//38Ye+5bvYb9/P7/hD38S/9WXv4Pqnfpjf+0e+g3/xaMd7f/W/y7f9gW/gQfvpUfq2xmCLgo3S+CiTPJUrgd77IxFlkmb2EhOojRVD/eAZxomySGKKHgPOFTm7N1BVpeCAFPGRnKerxSPVy2SsrEqqqqFaY2eErZL2mMTRQqwbbtC5nSL4yNXdu3Ivj4HtdkPX31KoAmMtSxAxSes2KB2JxrLb73n1E68Sfw6A/sxf5XK7lZ6mlHj54x/jztUVd+/d5e69e+jKgfdyEKwjKem/Qutcs05Y5VcEgkKSCwQgPF0GPCmCFSrqIw8lAo0MNFZkcay4ZkCpgLPYNJXBhVQ0189kEJFiFmYo0Am1cuSZYlwfhnnLjqBLZ+VvdqHmqBrOICZGeSBqpSmLHNsVNW9/+zvoDnsWP8sxSUlOltzbuH6vXkNyjzu3+g3mBJI30W0roHsaFp1tszod4iOxd0RcK0N3DjLFZEefwTlZXErxx9QTjlzdGTjXeWtOjOi6B6cvOHn4nU+IVxbwyAbnRQTonwDs8c90kgmtNgB+njnsb6mqin/jy7+Cv/v3/rbI4QFnLfvDLqcXOFxZHmOrlnmV21dH403vPfOysGkbSCHHakFYFuqiwAVQWgkzlOThHmLAaDHn9kvCZvEEKCm7Av04UZaLCAdWtlor/BLByOeNFkHH7Gd8kmSRw+HAze6G7cUll2VFYUuasuZ6GIhO+kJDEAsFH0WVNvQ9m6pimif6vmMYe1JKbJtWFI/ZnBQlN5uUEs5qljDx+NEjjDG43LgeY5HNSuHQ9Ty+fsLl5RYVxVMvhXA8B0Si5ZV4AAAgAElEQVQRH6RR2YvVxu4wUFaNGJ2mhCsrtDHUhZQdp2kS9bMTM1UfpbQyjCNWW+rKEZaZaMWwOkTP2I95lizniTMWWxaYQvp6U4zZWiIJeFtmUArrDNqIQbZfAuM4kYylrmq27RalDYv3OGtZlpF5nnjy+JrLqzuomJi6DtXUDPsebxcOhz1hCZRFyc31E9p2w9W9u/joub3dMY5zPucKnCu4ubmFaaEsC+7cuYNGSwnHJYpYkELOYJ5mnDESK5jvO01Z45eFJ9c3NFXDdrOhcAWulOWabcWh2+NDIilDN4wkEGBZFOz2t8zzQhM8TVkzTiO3t2/QbmQiVJfiS9h1g4jgFChXYpuGEALDoZMwehKlcxTGoBfPNO5YhonKGe5cXlA5J9fEOBGiPLRC8HSdoapyuVkptIWQFFVdk7RY2UQfWfpOgFXTginYxwMoOBxuaesiq+gjrijRZpAM5qzo3V5sISbeeKOXiYopqasSpWCJK2seqZuGaexFTOgK6jwBV1oTVcq9x4myqqUHdV6YhkHSGaKhaStpfQiinl2mgEpyr/bz8tR99ZOOb/xG+MqvfPZn3jze+c5P+db1yz/Jf/PNf5AHDRR3P4uv/U2/leXv/U/859/xg3zgt3wNL/9f38dv+8Zv5wM/9Sf43t/72/mWD1X8J1/zxfyN/+V/5Pdv3sfvfP8r/P0f/knO4er+4Uf5Bz/y0/yOF76Clx5seGjfz5f8kuf4O9/9E3QX13z0R76Xf//rP8iv/u2/jfr6R/mPf/Pv4aW/81/yf/zB38cP/Ox9vvbXfgF/88/+p3zwXV/Ct3/DF1J8yq3/hRvTvMAwyr3GWVKM0sKTBJhNfc/F3SvmnPAiyTgKHyLTPIPW1GVJIuV7VE9hDX6R3uI1zabIkwCjNDFwTA3T2uD9zJyNyTdNS11aDoeRiMvWVGIhVVmLD8jk6eKSonQsfub+vXsktbDrDlRNRd3ULDF7EPrAMi+88rM/S4ieq+eee+bxeCbwe/joEa8jYKWwBQ+urnjpne/izt1L6UfKs7MUI05bvJbcXimzhiOKFs5tFQPE7FC9Rp1J6SOlBBFMMmdK2rwhKsOIVSm7Igi1lmzPargZSR/FCynbreRlUsy9N1EWXnuejjgqwarlVZkdEyf+3O+nVniZcNniQPy+DFVZEWLipXd+HnfvXjGO3bF8mFLOoM3h4Tr7+52DslVpu/69Mo/rZq3w9FOP0z6Tj9ebP57yek/04UlGktbjdPzk+pETJ5gyg3vquFt/o5PY44Rh5QF8DmefAv3582++VR7BXv7cepiSWtnKSEonA3C/zDy5fszzL7yd977r8/jIy/+MbduihoFpmmjbTe6dG0lK+tlMKepUqxSFdczjBCFJ/9wszEVRFsRBGs2tMiR87rfwhNzPZ3TKnoqKqJVQ/cainKOoG0wSoLXfH9i2LTY/ZGVZhQ8JkgcC4lsFPkWUMcSUqMqa7XYDWhEIVHVJOVYSfTaMNJsN9cYwTzPjIIzdHOaj8XRTNbSbDeNw4LA7UFUVGoNBE7OLtkyIDBiLdpbFS+5u3dYM44jS8PjhQ+7cvUvbtgzDSEqJqnDURUFC7CzAZOEMbDYXvPFkTzffiM+n1pR1jascyqjcS6ul581YrClAiXfh/maPsw5XWBbfs0wDbbWhLFpptp49ZVHTbjYoLZF3MUlKd1WWjH1PCIFd2km837LgykLKksaBjxglKuumqAhJc3O7Y5xHtCuYxpEpJfbd4chWOmNom4bd7V6cBFKiqmtRFndDFvMExmnkcOiYxomqqomQJ8+Kw+GQLVuK4+VljBgz933POEpOaFkVGKO5zabBzpRUhaOPkd3tLYWxYhyc49GAnDqQOBwO3O5usUpx5+IOxlo2F5fMs6TAzPNMURQMQ89mu8nn+4zRBm0V2kgcYNDCjFRFAVVgzNm5xlimceJy23Lb7XFOssjbVjz+Dt2OaZhJRlgyrSxt3TLNkyi4dXZ08JGmkn7VlBTd/kDSJvvnFYyzKCW10ti6YgriRVnWciyVkj5VW4jv4jxNKBTLtGRALkzuNE6Sfe4DhXME72naDSFKqbpuG7pDzzJNGCuAu91sMEbam4zO1RjAFhXjNFEombi1mw2TmSkq6d0dhwFrf45S6Nd//bPf/3mO6fCEn/rQP2RTQP3Cjq8cAu/74q/mm775kh/+R3+bH/qnHyEtL/LG4w/z/T92y1d9wx/mD/6er+B3/64/gLctr3z/T3yKNSuef9+X8sXvuc/H7/1avu6rv4gf/27ogI/++A/wT64/zuvf/adQvueNxz3f/1P/BZ/3+e9l+OEf4kc+/B5+w+/+Nr7yV73z2QDjF3BY59DWUdUymfFZtNNUtQC/aRbHAO/p+4GUIlVhIPf8FaUDJI93DHMmZCLOWpRKYvg+ihuI0VL+VWnGWUNSiuBnAommbSmNobAFITqSDvme7yHp3LrimJeZqzuXpBRQGGoNjY48aCsuSk3VtBSlwjnDbbejKVoiimBrHjz/NjYX22cfj5/rgI3jJCAoJqacO3rn8oL7V/d4+ImPCxiIUiaxxrCcCDbWeDN1ZOvkYMUMzBQZdMmnBYhxAlYr8Mr4UD6jBTJEIiqeA4kzIJjy97GSaiuEWLN313SQE/BaxQNHg8iYo+NkD7JSWC54nVmumOQLNaIsVNqwbS9450vv4tHD13ImYN7eJKAvrX+zArmV3SRvrzq9dgRnTws5zrHcWwuuJ5B2JAtTOAEn+WGODah574/bdfqOExg99vC9CaGtTNxaLl8Pe0qnY7p+8viTrERnOjF4b1np+Z8rOMnH7OklEuuUIiwzN08e8973fA7DsGdcZuaHr2d1UyKGIDOnxUs0VkxEtUCCsTvQVJX0tflA33XEGKjrmrqqscaI59kiClOxN5Hm8rR4lmlE2wLjRGkZUsI4x2Z7iVKReZqy15iUPVUI4jllLclnYYmV/OtllsnTOA2gFM8//7zYzMwTXbdw/+49LraB119/jaquUcYS50nKtVqc4jdtI+KV7Ya2aSWxIV8fPgRJ8VAGm5vkZRKSUzIKS12VZGd12lZsXeq64uJySwyRqnKEELKJq4CgeZ4oiwIfFMPQoY3l4vKSR9fXYAztpqQoJI1k8vMpWkhLT1tVVaio2N/u6fcdbbthGDvp3ysKZj2R8vaiNa6qsFrEDmhw2oo9UzZWPvQ90yS9WtpIg/WyLJRojBLV7b3NXarC8eR2L0zVEkhKAMYySc7t7nDAOYM1lhBF9EBIeD/THzrquhEzZGcJi/SqrYa6Qz/gsgF1U9cM00TVlOIvF4IICsqCEDy3t0/Y7fdc3rnA2oK+H+k6AX5tVeFsVgDGyDiOHLqeptmgtaY7dGI70/eo7OAfs+m1LRyb7YaUGlJMNE6Uwftb2N08gSgPL2M05aaUFI1DR9VujhGaCpVNm8XGJMbleLu5vLNl6AcSUNiCqqzodj3TtBBT4PLyDmUhyvopR1hdXFxkmxeTTXcVdVky9R3LsnBhHbvDnpvrG4Zx4v7zIpyJYfVxhRQShRMFrnFSardK4Qpp89lsGxLx6LVXlI66rkkhYo3s72F/yD1Zcq7rJHeTi82GwpV0vWKcJmwjJXmcZT+OmHmhNI62bTEbJyIjrbDK8mS4fvMd7V/peOHzfyV/+i/8xadKvf/nt38rv+vbfpx/5xu+lt/0gY/w3/+ju2xDxCepgqAM7cUl/ng0nz1WAmIdN9ePiA++kD/6J38nl8kzz5Evft+LvOcLP8j//P6/xQ996If5nm//A/yDf274nj/xjTyo/lXs+c9vLD6gYuJ2vyf6QFGUoKNM2kHys6PHL1IFKZyTZAxr0SlQOMuhk4mbyRZjJlf/bm5usK7MnzciACNhlQTUilG0yloAyUtPMbE7dFgn7Sk+esKcTbi15nDo2TQblnni8RuPMh5JGGWoixKnDSnMaOeom0qSqhLUdS2Tve3FM4/HM4FfWhQ6WbAKbMHHHz5kmnsuti3vfulFHn78EyhtUdYKUFP6aFQbYzoyNSbmnFgV0UhWoiAEkf7rM/CmzgAHCBDyyed3TzcirTSrT2XKLF1e4FhCFXAZ1zoha/l4Xe+qKo0hEVVEo/KlIIzSGjt2xIfaSO6IUuSADbQyuEIyRh889w5eeue7+djPSgybyWzoMTdXKfkBM/o5lUzPyqTppIJeLzbNeSH15xjpzeXadax11FVFrI8sasYEUuV5SpBz2gY5dqeS7zlE5JxlPH/9LePEZH6ysUJe1Jr0IpOBc8B5nESwErunzx8Oe8Zh5Mt/1Qewf/cHIUQ+8ton2Hd7rHEYbWmagqUfmcaBoiiYfTwymdPYUxQlbdNgcq+e9wKal3mmMIbKFdSVeJGRJMbHjyPaCXOVjNxJKlcSg2eZBkxhAU0/CVPWVi1lUUreKwsJxH4lKeZFrDp8mej7SSZKgdysL6a1xhg2bUuIkdvdDmeUqGkPB6wxzJXj6u5dCZBPga4bSTGyvbhg6Afpy1MJa93xoCoENBaFZPpGAj5kE2bvuXfvVAYpclm17yXIPIQFv4ykdkNMhpvbHdMsvlbaWVxVoUvHOPRoTe5dC8zDJJ54rshM4cLuZgcpe/KFhaIqubq6S1mU7HY7ok5sLjcUzrF7cktMEVs6+m5gydmp967uoq1jnkeUQpi34CmLUkoqEawriUozTDO7bn+MCez7A0VZsp+GY89xWVUY5wTAbmvGfmBaJJVjDoGqKHn86A2qqqbZCLhQKDYXG6wTYFsUjsu2ZZqmrLCtiDExLQE/H+iHid1+R1EYnNM4C1VlsE6M6Je4EFJEW81CQFnF7AeabYHxUDc1PiwMw4QpnVj/zDNVWVBUBYtf6IaOOWnaeosbJrr9NdZ66kt7ZMdmPzMlj5oH2qZh6CamrmfoOl54+2dRFoZpWYgqkZxmjpGoNftdR10VNBctu77j8LijsJYUA64uuXd/yzQvvPHwFqUt9y7vY6KlMAafAr3f0Ww3JBS33YHd9S3LOJFCYBzmPEExRCe+fss4odEsZqZsHUtY0MbSthXUJbZyHLoOo8wxgcUoBcqgosxiV3/Iod9jrKWuKukhjgn8TJhnxmnEViWF1gw5qEBrSwqJ5BPDPB4VoyEEKQv+/zz+xT/5EP29LQ/eUfKDf+OfQvxc0nPv4QO/ZMO3fM8HeWf4h/zY//Zd/OxLv5Vv+Tefpf4sqFvNz/z9v8Ff+mt32We8/wW/+qt533f+B/zoP3mFB49+gD/91x0/+Gu+hA/+zt/E//rKF/CN/977+aIXfpjXbg6En6Py/Qs1EhL74GMUdX9ZkOIibHdZASKciCnSNKU4HviThdHaw6+1ya0+MYtIpdpTV2LKPM9zbheQzO1lmTHGSohD40CBtWLBNY4DrZHYw6Io6A4H6UUGgg9cXl7S9Qdefvkj6CiA0dYbpvFA8kG8BX1Cq+wSopSIH1PMiWCfejyb8Usyo9dGsyyem5sdT57c8FkvvJ2re1cYJ+IN7xeUstnwObML50PpI9A4tYupI8A5ygvO4r6OaASy9Un+Q0FSKwV2ek2WzxdtZqmk+RL5ITJoPMa8PO0Jk+mrEzBchQhqLTVm9GdXGz8jbJ+xhqJ0vPTS53Dn8j43t4+lDKFNVuhGfFbqaiXG0Z8SwmWws2IbrU5gVrYrnQ7LCYM9fajh1D64vnLG7mWFx4nCU6dDG3MP4nGZFfjmr0qscW5yrI5ALa3Q9ZNd5empf6o3gb51eyH/rmeLHM+DFRznDdVraX6N6Ek6R90pfJp57RMf45d+wS/D+4neLzitJHYsLMLaWIPdtJLAYAyoQkrwVoMG46xkyIbItq3FQX0eudxesG0btk1D7QppM0WBsVjrTl6T3ktLAeQJitgDqJiyw79EKc251y4R8XMiJU9UitIotm2F4QKjFbMX01G0ZkqJ6GcoZBvVMqOM5DMGFbhz55LCShpFP3ZiuhsWVNJsN3dwVh6cKZdZSeRc2hkQBlSrhFUWbY30A1qFUlHUwNnc3HuPTp7CFAyLFy+8xaOMxpSWm90tc0ro2pEMYn+R1f86KlJSmATTYUDXiqEf6foD0zSLya8x0u+bIss0432UWLe6RBnxy9peNMSEqJwLg0mGpmmYpiW3BUSMdSTEOLgfJKSdoCiKhtI2HA57umlke+eSJ9dPGPYdutCYQqOWJCKGpsYWYuRta4cLkQpQhaPvemxMLMNAjImidhTOESMM48ASPJu6IcwLF5cXDEsv0W7W4azjdn/g9vqGsijZtFtJmoiepm0xhc1MhVQiqrqSG77WbDYtPiddFJTs9zsOux0oTVFWuMKik2KaRiKS71aVFcaJn6HOwrR5WdiaJkfILUxzYrPZoJVmWRae3NzgtOHq3gNSjFhTcrs/MIWZaZqwbcv24gLnLKUrJC/UOsqqxDjJi9aTln3WVhJqlKizw+K5OXTUTUHKKuBxFjN2yStXbLfbo39hUTjmRUpxMiGLlCqxhEB/uEVHeP7qHkZp9n0nQC8mitxeEXwkhZTTZeQaHPqOeVmonFRs/DJLDcFalmWmrkp0Dr13zh7j/JZl5nbnCUS6qZeUF2s/5aT2//uhuXjbZ/OelxzlmyIsvuYb/hgf+vC38H1//gf42q/6j9B/+RUe7+7xm7/1O3n8h/8w3/vdf5aXvuir+a9//3/IvVf+HJ/7/ndS6pK3v+vdpPsbmsvn+ZxfNFDQ8Gt/49fzV376z/DX/vpHef4d7+LquS3v+rJfxXf+d/+cP/7Hv4ef3LyPP/WnP8gv/uzP5bO/9Tt59Xd/E3/mu36E++/9Mr71g7+RB58mvi8ps25NWWOUnPfOyWRgWZYjy++XhWUOVFVNVRT03UG8QqNEgZalMNUkw77fkaKXyk2KRO9J2tDUZTb3tvm5rViS+LimxDEqzmiLVtK3WuqC/VEQJoxgXVdM88w0hdzeERiGA0VhaMqCbeFwmdGeU6QpDVd3N0RNJtc+9Xgm8CsKh4mGaCIheYzRPHr0Bs8/9zwXFxcyy1w8yQeSjsQk2XvEnBOYoYDWNrfkRVTSrNBKyr55qk3M5cdzVkm23mp7VprMF1Yg2zisDNLK6GVGUFbAqZApwFL+B3pdj1K5GVMAZshZg0rlIqJSksihT+BLkUTBqRRKJ4wu+cJf+qX8xE/8GDH/qEqJ6GNZlhMZptRRk3JG93HcLXX2R1rZt1yGPsOox3G2rtMROD9yK2t2AoureGVNPBH2NCuXOf02KkqR+/jzrN993IF13emshKvOjrc6fvfZ7mdO9xwiGgHmK8O3gux1n8+apddyt2BzYWIjuScugUGiAnc3NxSu4Jf90i9iGns2heXVNx4Sl4iyFheFIfOLh8JiC8vce3RdZrcgyeusq5LKWXCGksRFXVIWJpeEgCSNvqK4raUcGAIqSqqAs44lx7YRwGYj4hRyD18MeCTvNqRIt+9IMbCpYk5dUOJNZgNTCMxhoev2kJBc5xCprPQtaatRRmMLUYAq4MntDSqJvYBGbjhVXaNjZJwGwhJpW3GOJwqg0EoTgycpJZFgSUqHSQWxN9CGyjUoFHUhsWdVKeki0yhM2OQXtFFM/QRWY7SAIJKYUc9+JgRPWLyUjBdD2dToUR7IF5cXJBKXtbCnt7sdhRPrg/2+IxKo64btppLf0YsAxWRLKVeVeC+lW2sdYfHsuoHDYY/vPU3V8OTmCVXhmOaRuq7FLkYpyqoi+iD9e65gmsWIWOaFcnUEv1DVAqJIUBclY4rileg97XZD0j1d13F5eYF1hrBID15bNSQSzhgxVY6Rx08eUzonebFGxEJrxq7Rmr4XuxnnCqIS/8qqKmnahk27YV4m3njtNaZuoNpsKApH09REH49WVdZYbFESVWLIJVXjbGYsENPpWvqEqqZGJegOg5zDkyh2N00rfotACALUUoxHdfK0zJCPHVosVxQKbe2xNaJtN6C1ePxZj1Lw5OaGECLT4gkpUdUVzhQcuo66rjCFox8GirLAOCNtRUUhEw2tmf1CURY0rmSdtMYQs1KXY3qKCklaNdR6fxbWWymoq5oQxVzb2Ik7dy4pqxJbOOmdCgljNEUW3vSHvaiEty3d1DOOA6ko39IO869ubPj13/Tf8us/yTsv/vKv4rt/4KtOL/yR/N+Lf51v/nPfzzeff/h9v4Mf+in55x//C38pv/gr+Vtfk//5gd/H93/g973lO77i676Nr/i6b3vqtQfv/hV8z1/+wZ//rvwCDJsTgqzWEj05DCKSqsrM5mXzZcljFdNmKwCsrEuqqpJrRunM9iXqpiYh6WPTNMgkwUqAQ1zkHuHngFIaa530NStFVZRoTop6Py8SdRcjm+2Gw34kRhGn9YNUpq7uXAKKVz/+Og/u36GpKoxxpLigUdRlgZ8k3xpl3jIZeMvxeNabdzYt8yQ3ZxzUyZH6kTQttNZytdnw2muvk7RDY9AKDB5FlJy8pPApiLu/ymkZ6QRGUJxa9Mh5uGoFZuclQZ/tVlZfu1zKRdiSIzeUNDFqAXVnjKCk/67oR596k1TegBV0BSkFyLpCBkMGJdaLAvySImmFM4qitNy58wLvfPHd/N//+MeIMWRwpwkhHPNQ1epvfYRl59uW913pIxF62p/j/x2XUG/6FyquZGVWV54gH5DFLE+DzUSedZw27CkG8CnmkXMW9vSbrFt/TuCexptqsytQjG+dDR+ZzLNlj4DyzatlBbjrH1nFnTddROUCLR++/hpN2/Lrft1X8zf/5l+lG0fM1EtPT5QZ0TzPzCEy7Dusc5RlgV9m/DzjXEHpCqyS1IAms2gpSByfNgZioCyLnO6i5YIPniY3/afcNxRFAoh1wixqa8TUeYZhGLFBhAHzshxzYUMMjNPMMC5sty1ozcXFFV23F4GKMRSupCkrlnnm0cOH9OPIpmmwmw2l0VxuNvhZMqCTsqxxbSkFyrIkWTgmxkQpQVjnICUpFVgxClbGoEnHZJ4lWxoYJepj6xzW5gi16xs+/tpr7Pue9vIuzeWWJSz4FPCLRymJR0opEZRcY9oISK6qiqqsQEmpo95WLH6mrivmcSH6gCnyfjc18+KZ54WL7ZZxmXG2yBOQRPQLRY4sm8ZZMjK1YT8daJoW7z23+x0+LDJjjh5TaBqzzW0AJaoQpi2ukxFjmYY+p6HIibhpagFFlxdSarGKuq1ROV3EOccwTMcs2b4fcK6grVuGfiQMC6UTcUDhCqparuFlDkQsS4gsS8CaSFFa5hjo+xGtFRfOHq/M1YKnKEuxZFGJsnTC6BotNlXLzG7o6Q4dhXVUtYBHpRz7w0hZlFw0LT5E5hi43e+43N5lmRf2hwOudBitaJtGgNceliiG42vJa5xnSOBcgTUVPng0hsKKafUuKQ67HYsbSKGldCVoi/Qhe9pNDUZT2JKitJmZlBxlH+Xa225bdsFTlA7jHLa0eXJs6IeJoiioqooQIrYssE1F13UcdgfednVfbJHCJA9qpaXSoGB3e4srxWQ6pICxVq6NICRFYQpcXZJCZLRyL/A+exAqUZSH5RfKwPkz4+czCie9rsEHvJe86+ADEIle8sTnaUQpTdXUWTAk5vvW2lzCVfiw4AfxjiyqgrKucLak2wMkYgwM4ySM3uLxPuIKI6r9EClLi9GrvZr0R6+PeQVsNy2PH4srRV1X7HaKzbYlpcT19RMO3cA4dThjaEqHUzBPC9uqoqlK4jgRQ2Ien20r9OysXmMoSpGpW2tFoZg9b4qi4P79+zx89JiopOnXKoVSiXmJ+Ch155gS9rwkeyZeyH+ikzoqOUPKYoq0slDpVNpbx1l9UGWFV1IJHdbIIIV4tZzTVSqXsdRxO+CMLYwpM3xawKQ6MUw6N1yCZIU6rXFFwf4w8+Vf/sW8+rF/ybIs+YeUdXrvT9t69t+n2DN1/oFPPlk8MnhvefMElo6l2PWY5H09t1dZ4+DW465XAKxP4o1jGZdIkkd9VvGur52++pMXNI6BcU9v31s+f2JgP+kep7e8cnpdfXKb6XWOEGKOAERA1X6/473vfR+HocPdPuH65pqh72nbLZdbzWGZoCxR1qKUwRnDuIyEZUY5i9WOFBOVK3BaUzlHW1WSiRiFBUtGJPUQMa4gKY2PCR8lvkwpAVWFs1nl7fFJU2V/ppAiwzhTlCVlUZG0Yo4B40qGYWLfDUzDwN2rhtlabF0zjyNGO4qyASU51puiwGGJEYLWNM0FoQzsuwM+LExhwkdFnEfqqsEVlnGajqkz1hqUkWbklM8jrcA6g/IxW/7I8TfaonRiiR6TLERhUEJKlEXBnAPG8TI7VkoyT5dlhigg0dbS3zIvC2YcxEOwqhjHkcV7iujQukBrAX/GCNujrWTqLrPisPR03cDsF3Qt/XHDYUfhHEXb4hdP4SwxW390xYBxBmMtg58Yp1EUuMtElX33Fh8Iw5gZXbFx0MZgjM2pKHB7s8MHj7WOZVm4unefqq7x80A/9Kis2k4hUm5a6a0MHoXcE2OIHHYHpmHk6vIuykonr3MO72dud3vq9g5VWWO0ktg1Z1FJetNiTIQYc+IGtJvNsTwKiWGaKFtHVTbStE4ixMQ8TnT7jinnzDajMB8KJdY4RtEdOqJROFdwOOxJSdiNcRgpSsfl9oKy1kw+sISFcRpxVsQT2izCxCGRervDHmsdTVmyzTF13eFA8NLqIA9UYa13+1u2OtGNg/SWI2yga0ruXt0lKWFJUgazzlms08xzoK4dMSDXDYlN0xAWj7YGYwxPhpHbm1vubS/ld04QF49WCluVxBio6opms4EUmSbJkvaLpDJU2QYnRZm8NBtRMa8VpsJanHPCcn9mfNqNcRTmvmkahmEUFwKt8UvMSUBrC4BhXhask1Sd6CMKQz904l5iHXXTEmOkKgue3DzmYnsXYzTTOOU8+IrCOZm0JEXhSnyS86J0paR7aLm3LEEqiH5ZKKMzAgUAACAASURBVAqH1pabmxvuXt1l8eIfGPxCUzsO+x3ztDDPgVc/8YjL7Ya2yBGJ8ywy1OghRezP0cX3zHdnP0scidLEJXDRNEQkF7KtG67u3Tv2KInKdS3X6SxqOIGn48P6DBOsTNWKz0LK8CLlVj3IRnScFiCXNI+MkDrzrDOsvnJpzetNCXI8mspg5qnV5fKNRkqGR05JSS+ZMdKTpZQCKz5g1lmq5g5f8Mt+Ma+88lGWeZJeIqWI3kv+aTwTWTxNaOXvlmbRc/bvqZ08UqLrXkJaj2aKZwVV6RskQ7Uj45dPOo6CjRPglrePhVMxH04cy7wnxi0dXzn9cHktZ0TpOvRT6PS8r/C8N5BjHvMRl6/MnXoaMj7FXZ4ox6MS/KmjppQADBT+2OQYeePRQy4v7vKuF9+DfuUjhGGi2+1pSmngDdOMsY5p7KXHESBEqrKkdKKUdcZilJEywexRjVj7mLVvNQVJH3AliZM/nRgex8xkyxavEw+x0LAUxuZlC4qilHxexJbE6RIwHA57Dvu9MEPZB8rUNdEnxnmh7zqqsuJye0m7aZmiiDJuD2LyO/uZuimkyd0aUko8fvKYy+0lCU0/DISwSPLI8Xdalegp51xK/+vio6QhWInWUiRp4U2KkKJEEbVtjt7K50VSGKWYl1nMtNFcbi6pmhpJYfEMuUyclDzUxWZBJnL94GnblqqqGMZBmJUYKKqSi3QhikutGaaemAqmeaGua2Hd54U1UlFpxd07dzDacOg7kkpYoxmGXkBvXTOPYtUQgvTBFTkmTq0AODnxicuAImRV7DQMECLzMjGOYzZUbiEpuv2OJ9fXXN17wNW9u4yjWKv4xR/tXQ5dR0yBspKIwKHvQReUZUlT1aAS3aGjdDWb7QV+maXnzC+Mw0DwImBwpaNqG3a3T3J/knjoKUDFQFNVjIUcw0PXi3FsWXKxadk0LSmKlyHWoIzl9o0b4uJZjM4K7Mg8z9iyYNM2RwVzDFINKazDVQ2FlfJsVZUYbVhmz/X1DU1bcXX/AUPfYW1BXVccdp300NmC/tCDlXNi8Z6YPOMQCfGSumkwWkR3RSk9rn5OqELjF0+361EBmrbFZq/NeV4YppGxFzZnnCfqWLMmhC7ekyaxrbnYbFDOimG6MTjjCAi7Y8pSLJ28sN7jOIiQap5QVpJTilImap8Zn35jJW9iiJTOoXOrQIiLgP0YiFHUvhFFWTcs84RfZg79gWmcaduWFCOPrx+z3W55dL3HaUXX7XHOsmkb+mnCugofAl3XURel+LQayTFXmeQyRuOMZpmDMInzRNtsGMeRaZp5cP8+NzdPGLoeZw3aKO5dXbLfdyzJ000Tr772kBdfuIdJ0vamjCJ6qVaFEJ55PJ4NC+eEColhHvKsxvDRV17hwYPnePHFd3FxcUmzqbndS3CwsHWi6vXBC32vNEnJAyVXckmAzrgiGkhq7WFbVbUcQYH0Ukkd77znbQUCwk0pjrps4AjeUoS4xn6ttjIJkl7hTe4vE9AaVrSpwFhR5aqkCWERu4yyEGuG9pJ3fPa7Gbo9wXtUVuLEGJl9Vn4pSEpzjGp6E2N5IgLPwZ9AqZOkQq0Y9GmmS52WPMbcnbF7q9m1ytY3Iu5Y39dH9jDFkzfhGa92HAmysjl/rVq3NvEUxjt+/s2Q7el9Pl8vZGyZyyznIPKTweBPNp4Cnm/ecOS4j9OE7na8/bNe5PGTax5ED0YzTCNT7r8UcORRIKXaqpJz00eKxokKNSaUEaYqc6iZLVVYW4ipLVLunUfpjZJkDy9N6fNCDAFXOFxu8o1nEVhtXbNk+wyD5DqG7DmZgLqqmOcR4xzzOILRzONM4UqUsVxs70jqRP4tpznw+PqaGAJtW0OCbuiZFGxKiTCbZjEZFl8+T1lWQJBJiRZFurYuH2gNQVoZVpsi+a0UwQdK47BK0/UDN7c7yrqmqkpmL7YlYYmMcZBYLSX9iCGJYrZIUUBKlJlrs2lpNm3uw4pst5ucqRmy56Zinj1DP+KcxRgRDcxGY4zOdiE1fTfgF5+TFfTRqiEELz3ICimDR2HgtFJs2lZ8vDj1+pZFgXPye865N1QllbNiTVbQJRY/kYiEFJj9jHOSD3x7c4uxhsPhlgcPriiM4+b6hnnxOfNzYZ4mTOEwtmSzLQhJsURFPwyU1uTJnsKUisJZytLKeXzoWaYZVzi2dzaUdU2MEaMNfdeToijGp3lmXhbGYcrm0GBn6UMC8VxdvM99npZu14MWBwZTGZIJlBctzjqmMGOixaG4vn5C4UrqpmEeRBV8cVURkQSVS3tB8oExThy6jqpyUoo2Bp8SYxY4XV/fUJXSXhFtwhvYdx2uKHBNgw9irzV0e+ZxZL/bS/lus4UU0RQ0dcvt9ROeXF8TppnCOcZpFHV9ngxEpYgpMM4Lk5+Z5wWDJWqwVSEtA0WBiogTgEpcP7lmmScuN3dk8rLv6Keeq/tXVHVFxKOUQRkptX9mfPoNYw1VVTD2g2Q9R/H+PN7Lc9uKjwGXhVzS3SGemW3bolEsKeUUICkfO23EhitX/GIWv+n8XIjA7tAJ0RAl+UOrDdZIG0GK4oV8mBc2my39IOECtrC8/PLL9Puee/evcIXj7tVdbvcdt91eFMTRM04TlXOUpkBbTQhikzV24zOPxzOBX3/o6MeJ3W7H3au7dMNACJ5PvPYab3/7i1zeucvdu/d4fH3DEOPRw0oIgnSydNFIl53KpV1OTN8KIM7bzQTsnd47MRD5r2M/2rmYIbMpuWR5Xl48AY14BHyyyjOIocRMdbVvsbmUQJTmS5FKa7xXfNkv/zV85MM/Qwg++/ulI9hdDYmPPoQrYDuWTM+3KKuaM6MS04lJO4LXsw1M54jx7FAI66Jzr5k6Y/N4qox7frzfKgQ5L6B+Us7tuNQ5CXtcJp2AqTpn+87XebZLbzkUT28CR4D/yarBnGDyWzwQ14d53qaUIn3fsSyeL/niX8FP/ON/QEyK1x6+RorS67EyuiE3e1vrxJU/5+M6o/HLTDSKTd3gtDttfEoYqyjSaZaljZFy7zLl20rCKImFW+ZEyGDIKi1JHsqC0nKziQlrRXzSTx2z90QiRVXjrJYJSkik6Bn6gcUuNHUNyvD6o4dc3btHWVVgEHuTdoOtSh5fP6ZpaqZlplRS6uzGAZhQxmCUZPrKBhusNqC0lK59ABWpCpvPgHA81xPpKADru4kwJ5q6ZTf0MrmzBhOFQStdJdGPGvHRiuKJtbu9YVgmjNaUjfSF3d7uSAQ2lxuqtsrpCIYiFgzDgA+RkBIxeqaxwyYpJScjLF0/zRAS281GItSWhbHrsVZ6fXwuZ3d7YcX6w4BKmueef462bZmXBR8Wnlxfc+fyzlHlOvQDxlj84pknT1UaUX82Jav/12r9EIKwCDGKCSzA2HUoNPvdgXFeuLjYssxTNqwu6ccRoxX37j/gye2eoR8x0VFXBW2zEQuHPDnsDj1TP1IUTgBHvjAlPWWRrOdsUC+xgCJ2KcoiA18BtuM04YoRZwTwhNzLCcKeKQNRiVhCBCnrPQvmUQy1L7YXqAK6vmOcFqqmIXmJ46uKkifXt+x3B6pNhXaOyhU0ORWq96tZs8IWGq0NWgWcM5SFzUIayYmexxFjdDZ+Fl/KoiwoCklvUUHKF5IDnNDWUdaOJQaCDxz2B+qykAmHkwjDJSpKXWJdQWEkptIoS0JhC0fdNCzLzLRMIn7K532IEWc0ddmyzDPLMp98YD8zPq2GX3w2ci9JStPt94QYsUUh+c8pYV0porlloa4b6WlOoPLtfl4kb7ewDusMwzgz+0hZOGH75yWfxyLoM0DpHEEHXGFwyCRSa40xjhDVUUyyYoZpGFEotpsL9v0ogj802+2Wi03Diy+9jYdvKBY/S9RgIfdyW0krSEiBkJJc+88YzwR+//zDH8UvgXsP7hFipBsGSmd49WOv8nmfu+fi7h3e+dK7+MjLL0tAeUji9I5Qmatg4ZhHm5kvneT9FZGolZE6E4AcnT2UOj5g1qGyEndVfJ6UqHnhnMKeiIQVIiR1RD8CobIBiVoZxoTmFD+mFOLv5z1aK8qy5F3veR9te4d/+fJHRAkpO4UClkViitRZWsXJp4SMRk+sXsog9ikPamSVZ910rFXCc6C0niRwpo5N5wXZmLMD5XV1fE+JxQ25fzIdF83rSU99iSKXhE/I6vjvE7jN26tWsJ2O5fqnhjpV7dPx/54e51D3BJbllafLyIi5LDx18N683pjkJh6TIiEGz1/5Fb+BP/99f4YXnn+eYeiIYaGoK6yVsmlMgdKK0muaJ3molwVp8Ywx0RaO4DUBmdxUlcFaRfTiT2eNIRaF9AgZI7OxskSBRAUhLQ1a6ewZlpvvURTGEpSU8b0PmZGz2LIiJlGXWefwUXHz5EYEEaXDacU4TqAsdb3Bh1kYistLumGg3WwpyxqtHdZBPw7cvXOHpmlP19B67qpcEolJlML52tRKFMY+LszeS5kzyMPUE0hxom0b5gSHeWYKniF5lmGi3WxJKTGNI4kCbY3YYkRQKTHOk5Qc2xbnCvzSi7FxEn3+MIxs6y1tVdP3PUZZrIbb21vqpmJTtlKONwLWd09umYaRyhpceZeY1aYG6aspywrmmYdvPGSaZzabjYD2bI3QtA3hENjvO4w2KBTL7Bm6QZIkjCFYT7NpJP3FFmINlM1bm7omhkgKEmtnncZ4KVHu+566brDO4EKgNIZkTJ6pW3zw7A8dddMII4Ao67WRzFDrKqZhQmnNcBjoup7tRUuZSpk8LgthWTDaUm0afD9wuBWfumWaJckiJbYXG7YXG+ZpJiQRlhSlgwBmmSmLgkiirCsCUUxpY2ToBrz3RB9pqobnnnvAMIyE4DkcOvb7PSolNvOC1oqh69DtKYbzdr+jbhoutlus0Vzf3rLfH7i8uJAHa9tQtg1+HIVttBpdFsIOjj11U9PUFTulCEsUqxalCNkH0qAkl1fDPHumeSJhsIWj60bmfmDT1tR1TVPXLNPMEgPKWoqiwsQkvZjaME2LlOvKEqcV0ziyaTdsti1+7/Eh0A8TxhiaumVAoZPjM+PTb1hn2e0Pwppr6eNDK9qqQivNcDgwZ3cEm5Xs1jpK55BufZUrQoF5XijIKvvgWUIghIQrHCZPPFJcc6elcuicQQdx/FgJnjl7xFqV7Y1CYLc7sN1ucbY8fub11x+iNLzwwhWXl1ve8VnP0w23LEGU823VUJYlPizYwjHOy9Fb8lMej2e9+a4XP5tNc4fNdsv1zTUfe/WjpHmSmJDDY5574Yrn79/NqQeJ/c2e6CR3rrAmh5+H0xNd6fxwSbnECClm4YJSAtgyKFqLiqfH/XrryABKrTyVyqAnHY2e19dPulSdyzYraAkkJWYwAZU9gjWcizpCIuS4lLbdkLTlF3/+v8bP/PQ/FWZGr6adcgOIWSUbz5g9wV3xeNIcR1pLsJz2KTN3K1P4po+zGhlrdc7QPe0ImBK5H2mFcbk/S504uBXDrekjJxHwCkhPyunjutddOgOXJ6h4eoVcClZ5c0m5zL7it3RWnn0Tk3fOEj5FAqqzX/JsPajVsudpyKretPwKBmOMDOPAKx97hS/9kl/Bh37iR3npxZd4/Y2HzPNMYMIWJSkknHFCxaeKkBK3tztcCFzcv5LZXb5wfQgsiyJoiQAsCouxNouSpD9UW4vSBqMi1ogX3+h99i0T4dLar+qcwSVRD0eSKGzzWdFPM4dx5vJii7EObS2kXJrQBXWzwbqSaZ65uREvyWQcSml2t7fE4DFlgdGW/ZNbttst1pZZ5bbITa4oMuutiF48/aJfCN6Lfd+Zx6UPAb8swmzFAEmjrNjgNE1Fs9QsfkI7B0YTiWgj/WZlWYoQIcF+twegqmuMErsDtCQwbGop96YQWeYZby1WW2IY2N3u6A57qsLharm+y7JEzYlHDx+ilOJicyVmv/Mi0UlJrG2MtaRpomlbmnaby/fSQTuMg0Q0WelVTFFizi63JYsx7IeORQv7t1hp9L+42NKPAhKtEff84MWnLqHEGFjJNC2EDLKNpqoahtlLR0pI9PseU1maumW/O1DUFcWdS+Zp5Pb2hk27QWnY9wfKojyaXnddhzWayzuXpBQprWMyBr94+nEmaUOpoB86Ygj0w4A2ms2lnEvOFChjmPycJ1hSGamrJvuNyX0pxsi8DIzjyNgP2HsPqFxB4QzTPDH0A34KDHpGKc1226K049EbT2R9bYOtNFqLJ+Q0LpA0xjoUUBaN+OINPSZBu2npuwPL2OOqUkrcrpRowtmzbVuKumQMIjoc+hEX5ToqS4dSidvDLYpEVTUAlK7IApkFnSKbuuL60JFQuWVAKjzD0Oc2lwgxUhkHNrL4WXpL9SWL9+y7nqZ01Bd3UEnRL89WU35m/P8zqqKgyPYoYy/Mv/iUzljjpEc1RoJPkoOe7+HTvNB3B/GfzPfrq6s7LCGy7w45qlJadJY5Ya3BGUuMkuNNEoeCvh9pnCFl26y1LBxjJEQIIeKXwKEbaJutLBeSlIuXiJ8WQpB8+KZ1bHUjCmRdCHJZ/LF/TmuV05o+9Xgm8LPG8ejRIz78kY9inebBg+eoKimHfuK1V/mcz3kPbV3ztrc9z8PXH2GtqBaLokRlpimks+iuJB15T0uYVxiRjvXeFRsqtd6CzsBF/tc5UFBKYtNW8cbx+5Q0PerVxuK4AiV+ahmIaLMC0rzfKwgNibZtuHv/bbz0nl/ET/7kh6SWn8HUatkiAEofWamnyKyz11QGLE81yB3RztOs5rqfHBdRwsaAgGk5UkcWVfCwlLvTeU9hSqtPzvHLjp6A60mbffFSbuA/bdq6RSsPugLn/4e9N4+2bU3L+n5fN7vV7O4091ZHQTVAAZaxKKEoi14gYBMrxJKAaAYSHEMESYgdCiOKTUREIyAUYLAiAoFoRMHYUIpIqxiKEjFIU+2997R7r3Z2X5M/3m81+5xTlzCIZWUM5x3jjnPWWWt2e+05n/m8T/Okp4nDWDhdP4xjn8gTP7H7yzVIu2cWH2H0jlelrhtWDushg0wBETvQGELg3r3neOr2C7lx8RRt21I6l40TUlnWdQNaGZqqwinyk5vHZVCklMQ7yA1RwspjyKXeRHyM+buZb5beo0xC5cq2EANk96XJPy+JCZBWG8kRVBSuYKodIYvJlbH0w0jX9RgzUhYFfYz0fU9ZKnTlpPbHj4wxMYw9xkj6+9XVgrqumNZTCemtakYfMQ6SSvTDIOxlWSONNQntCqJOhBhISS6E4yAMNVETup5Nu8E4izWWqrAMWahclZaYPKRE3VS0bUfX9xI2XBZ57CHXiqTBlQXaiY6tHbb0Y0eVKsI40G06YXSsxzmLRrFZLxi6NdZoCqtRKtKPHahEZQ1n0xndMLDte2auwJUVYz9wen5OO46suy29H6knc8mT856mLGnbLQ8vH+JHz82Lm0yaCYvlCms0VekglrRtR9/3NJMGY0RT6X0gJcU4BolrMAqFOAJjiMxmE5q6YrXeoquCru/YtBvGTswHzopWEG1JUaKC+q7DWkNRliyyVGEymdC1LZv1mtSI+QQSYx5jjaPHWEVZFszShG4USYHSioD8LAtn6QdD33c0oaGsnIAeayTkfLNh7HoMhrqSca0u5WdsCosKUt8WosR8NTOJ3xlz4Oziasl6sUIhOWRKaTbbLUM/cHpxynzWEGNitd5glFT2aW3ou55mLjEam/WW0jqsVmzbLV4rbjYNddVQlgV3nluBEqfmpKnRtSMmRbcdGPoONoFEg1Ls42n6rqcbek6KRnLXug5tFNPZFJxoONvNmrqsCf1Iu9kyxEA/jmx9oDCG2XxOH0UfenZ2xt179+n7jtVSczY7RcVIt22fcG38D7f80k/9c/7xj76NVe94+Uf/Jj7ldR/J7H3JDP2Wf/WPvo9f9B/Kp35swf/+lp/iE7/gs3nlWfP/foNty8+//f9i8uEfxwufvw72A2rxPnAxm1OWJUPXEUKQ6Ul+ANVGM6kneC9TopQkfSGSZAoRIoUTHecY5GGyyLmtrrA4Y+kGceCqJNIWY62w5mWJM1LbOKknuZvc0vsI1tKOHaZ0DD7Q9SPNxHD/wYJ229H7gWAS2zCy7ntOLk7RViKQEtIPb5wE6xd54lFVJcb9GoBf1w+88EUv5kUY0AGMZzZr6Lo1y8WS7WaLswU3L27w7LN3cUVB9HLxl57HR9iYjAB2Yy51DFDI8924AyhRWAatOcJGgJKgXg43/N3YdA8SDhhkn/8r0FGAYcj6Q8FEh5uvrCtmN6/FlA5b1Jyd3aLvWgnnzQAyxkjwEjhq9phxN1Y9ZsD2O8j1nXuc2dpzaTut4v5dSXRDKRFIB+CYDuNWcobfsVEDyBrDAxjb9werHSCP+35jObYMzFM6jHCPzvXxXl37Kew3mTWOO6x/nRB8DAAefewaHt63gjy6qBw+fXROr8G/dAQQVdoHUGuk3zkFuHf3GV7+Ia/kxo3b/MS//GGGYeRqtaKuDCezKURxXIYs0i1z+OvgISSFM0YKUBTE5IkBnJUgWXFXSkn3bkyolSYkCP1IjOJUNLqgcFbMRzkUNGY3rkcY5BBEm9ZMpkxMKSXzOcKj7aQurSwr0Iau77l//15+AkU6fEPk3t17xBiYNFJbRkpoI5Evu6JycvBxIh0MHSqR0rhnmXX+Dm620sOqSJRFSVVXDINn9JKDtRlaTClu1E0IdG3HZrXKjHhmlPN31VonESjB43MGpkpKBPtA3w7EkKSybAy044DTGu0MzXzO3Bmmzc6969mutty4OMVYQxqgHzxV7s9VRlhEV4vhpN20rNYbyqqmdJa+a1ksl3SDGBS27YZmUmN2mYuAMRY0bNsOtKIsETczgXpSE8aR6WxKXZeiNlGdxD+5grHvWS1XjCECuR7SGFAj1aRBp4hxTr6jSR4sUkxyjfFRIki0RiXJjoxBdHGi70RibpSWAOmqwtQapTyxjriyoOu2BBIORVOWpBx5VFUV266XzuOUGIeBoe8pbcnY95RVRVlWxK5ju1pDTBgj05xhGFltNhR1mQF5m53h8r1dLJdM6oayKNhsxLm7vFri/ciknnAymYvO1tnc5DFS1AVDL/rVaVMxn59KyLkSacGDe/dxxlEUltVK9IRlYQUkG8MmjPiIPCRoCVfv+0HuS6ViiIkhBWySmLFh9JycnBBjkCSKELBaMa1qOu8Z+0EMODHS9h2T0ykg1/zCKAot+tchDHtpzfMtzz235Y//8Z983vc8uty6VfPn//zHXH8x9PzYd349v++rv51iWqOGnrtf+5f5lC/+s3zrV7yRJw6cw5of/q5v5O+2b+LVHzTjz/wPX8eN3/4Zvwrg5/k3/+Av8yVf/0P86bf8n/+/An5d37NcXpGCsPRFWWU9pnzvxnHEFQ7vR6qqYvAjRsnvIa7EFBByjd84ekprKa2lDxGjROdfGItyImsIMYKRe1NI0iOtjcEal/NsxSRnjKVtPUMYCcmw3XZsu2c4mbeURUWIQQgap7lcLkgaZpMpYZQ2I2c1p9OK09mUfpB2tcl0IhOh51me919v3pTm53e885cIBG694Cbz0xlJWzZtz917D7h96xbn52eAAAXjJLVPm5z8j8pdvOqIt7ueCSc6vwzK2FVd5aFhZP+pnUHhcUupytu/7jbcAS+tsiA6xnxhDUgch5GsHUClXDqvZU8L61C65GNf98k8uH+X5eIqz+fF3h9CEAfmLgeaHUu5u4nKi8f50McU1z76eId9866nfPPbmxRS2p+zw5t3vXGZ3c3n5DDiPd6exHKkmNiN0iNkgHr4T6Sohx9J2rGTGTTKqvJG1SFCZ3+2j0bcu5H68TVw/9Gj1590idyxfmnX5pEOn9vzgTEdfV72z+R/2gE9eUbQB9b0aBvjOPLgwV2eevrFnM4v5DviCmFTlmtOZjNpo+h7rJUYl81mQ12JVs9aK0+DIWKdFsPrziGdZLvoSOmkA9J7+b7FJKy20aKDjTHuQazJAMyPgwTaotBppHKa0mo8au8eDTGyXFxhrePibIa1js16y8OHD6jKSvI3raUuKopCSuStEc3ndruVxpIS+mGULMKs7RvGMY8rS8I4EFMQOB0jRTYM9X1PjFLrNZ/PpHFke09EzQiwG/xIQvLw2q7FBy/gNqbcJKJwtpAIj8IRx8R2uZL+4hipC0cICe8jZeVQOTfTuTJ3DFt0ofZRIsEHytJhlDywFWXBRVXSRzFpNVVFKoX5WmxakoJ+6EFprDNUVUm7HrDWMJ1M0dn1PZk2zOYzaQZRmrbrKZyjmdQA2bwh1xTtNcGPdIMwdX70VEWFH0f6fmSxXLNcrokopnXN6eyEIUTqSU1VFaxXC0RgJ8CkmdRURSUtIUUpESXasNl0GGUxWvSgfT9wcnZC3UjzxDAGVus2M5GiKSImrClQ2mHKEt9Gyqpg96A6rRrGYaAdOpypaH0HhXTozgpL8gHfDayWK6mdilGMRb1kH1YYnC3ReklUAdtYbFWgqwI3KanUSDM6+n5N7KTyTLlADCNaGc5OpmxaxXq7wRRTJucFyjruPnuH6XTC2fkZhSsYu4H7776fR/Q1ZVkzoqmTplSa81lNGFdUswk4x2q5xVhDXRasrzw2QVcYeq3QKXFSlGLK8wMxRCbNhMZKDMy9ew8YNy0mQQAJ5HZO4nLKCk3i4nSKZcAbCXx2TvSrz7d4n3jHO9bP+55Hl3GMj722euZt/IWv+TN8+Ju+lW/+o7+VyXDJX/my382PXq0YAee3/PQPfivf/vf/HfH2R/DFX/D5vPL8fW/jR//61/G9/+od3P7I38aXfMEnUpeG7YP/m7/xV76Vt9/f8Alv+m/5zNec873f+d287d/c4Wu/4ut46d/4Mubv+iH+6jd9N+8Zznj9Z30On/tJH8nDd/843/DnfoBXfvQ5XnLYRAAAIABJREFUP/vvZvyBr/wCbk9/VYf8//mitaYuay4vH2YtbyKGhLKaftOSolynnXPyIBoSRb4biUO9xGuFGjX92FMqhzaW6VTafbabFmcLmqYU8ijf+43RIg8i01kxZDJL0A5ofBAAGHPF6zAE7t6/J7/39ZT1sKaqSspKTFkPLh/y7HuewxVyf6mM4uL8lKFrWS2uOD8/4/bTN573fDwv8HvnL78DbRy3n7rF0y9+mk2/4XK1JIwd0PDOd72LF73gBdy8uJB6kW2HKy1aC8MSlCKiM3ug9k6xlFm/g2vzcHsWfipr/XicFduNWZM8Uu95oUfHpHAExCDnCiZSCqQUUNrs4zjILpg9gENRNHMuzp9mcXVJmwNZQy4+9sGLRsmoPThRKu3ZNc0BfMg6D6PR68d0hGyOjuA6g3ZEl+3OXyZH91ExmZref0YfBT5n8JhLi/P6D+dXxsMyJiel/DSSQ5Dzvh1cvDumcY82D2c/M4bHAOvaRHt3qIe1XOMQd+PdeDRqPrCeh3O5A1fq6HuzY5IeW1Lcg9bjc6tTous67t97jg96yQdz735DRHF/DKy6BXHSoFUpfctRvqt1WVNYS+EsikDw477CDA0eYe3QYLNOTuUbq1Fy4bGFJaaYNXOBkJAAZPS+AkvlbZJSNkF0aD8QooREi0EnMp801FVBaSJ37ryXZ+/eZ+wHXvTU09RVxb1790hBYjr6tsXVDSnn8inr8AkKo/fmFWUsxhbC2qdEQKOSY7Ne0ZQ1qTBs+g5tLHVtsYWMBrU1+GS4d3mJdRVlZskKG7AYYlSEqNA6MYSRSaqxUVEmxfpyQXe1ohvEdJCiopw0rIdRmDIMz9295EUvfAHz+oSx7xn6LcpnfaF1JG0oCsPJfIJCc3V1hdKasmlwSmXmLFDVDZCYm4JN1+LHgcqVKO/ZrJaMw0BZFVhtsTuXrBKQjdZ0/cAYpMbw4tYN+n7g6uGVVPtNa4Yg+X/tdoMfegH9XmGNZRwD3eBppnNKW9J3HVeLBR5x4/djiyssRVXinIjBi6IgjVECqIuC1XKNMtIEE3xkPpcIlfVmy2q94XK5ZjptmDYNCb03cdR1xdVyhQ8BYyzNdEJR5uaUFOj7nrrQWCVxRK5wNM1UtEqFpRsGCleggGkzkbGWGwhhZBg8m24LCppS9rUsS+pZQzWpGb1njIHJZIIzEtWz6QfRQCVh1ZupGJZqamJKjFGii6wyrO4/ZLlYoZJm7D1+9Ghr6XoZ69tSRPiXY8d80jCdTlkPLWipQ9xsNvJwdT4X1y8GVRtiiGyGLc5pnLWErsNpy9XlFeXZeb7mye9G7wfGlJidzDClZew7mrKi227RKJpmQpcS9y/vMa1ne+33f+jl2Z/7IX7iZ27z5r/36VzUDupbfPmb/x4Ri2PLP/lLX8pn/aW38kkf9+vwP/1WPuP7f5Dv+Vt/4fEVhS3/8C98Dl/4je/go1/zNP/iB38vP3f1bfzVL/tI/uhv/xS+f/1yPualmi/+7N/NH3nz14iO03sWl0ue+6n/jTd+7n/P8vav45Xzt/OHv/NbePab38rveOHP891/7atZvPZTecMnfi715P1ySp53qYoSo6U1aBxHiqKkbVvpbrYGFXNhhRMTlSsc1hrR2hYFxMDQ9biypHEWa2QSEENg8GMeAQ+gGtGM+xFiQFkD2eBnjCEGj61Fy+qDJDZ4LxFCfT+g0DiVWCyXDM5KrZzRrBdrtJ4xlhK6b4zDqIKirPB9y3uffYg2lsnkBudPvYR+fP48yedn/G7c4Pbt20SVeLi8ZDtsQUWaHA1w9+59rq4W3Lp5g1s3b+QE7Gyxt5KtNfpAVDrrznbsmr7O/uS7u84Zc3uWK+vagEdMCxyBmN1nzbVR4t48kddHEo1LTFHElUqzw0NagdYmW7ql3Pz1b/g03vvud3G1uNyPd1OSKqtdswFHYOYaaNsv6QBYdv+aYKcBO37XAfzsGLMDLNpHocQDuDpm4HYk6I5HFZbziP1TKpOEEgOh8/z70EySn1KTgNZdvlF8ZD+OeEogXtPuJZWO2MnDPl/7me20nVxfdsB9P8HeM4fsvxu792nFfjSZN8zO+bh7kzwgPHlbhxXDar2irhs+/Td/Ft/zPX8TewN8t2XotlLWbhv6fqCycKOq5Ps89igiMXiccxSZUk+jmBfI5zslRWEy05xvsiSPinmcCvgdoY2APmNlpCjNDpJZFzNjq7XC7gTBfqQuC6Z1wdB3bJdXqJg4n59w8+xMgMJiITrAoZObVJL2kJSE6SsK0V95H6BSaGVkrGkto/f0fUccA3GMRJfTMnMlWDOp5LxqxbbraLtBqt2swYfAuu+EHStKKu+l9SfXn43ey0gyj1diiIw+SHZafqCbz0/QaMJ2ZLlcSmabkrE4KXE2P5WRM8K62aKgcAUpITE4bcscieaZnZzSbVu6tsUYg3EFMci4uyiL7ODUFJUAqeXVYq/7q4siu4gNfTvQdh3GGeg6hr7HFZbKVPS+x2pLWZbgvXT9zmp8F+nGnnW7zRIMxdVyQWmd5A4OPSl6yroUyYnWqCQBs846urZlsbhi0kwoCivjWKUZxp6+7wk5osQag4/itBZ5gYzxh3FXMxWEFVcq19EVWOcY/CA3vyjh99bonEuqsPk9kvsp+y6j/k12Pk+ALdu+y995I724Wvah7wZWmw3TphYH+DCSQqCo5e+uLHGlPGjsxtrWOTAWP3g2y/VeZpFS5OH9h5RlRVlXeD8QsjHDFo6+E8PJZDLh7PyCwY9cXS6kTs1JDlvMx1+Vjr4fCF5YPMiGnmbKMPRcLa6YNFPqumI2nxFWS7mJKyiLkuh7qf8zWeyPQuVx/Gazef+5elMiccLJ/AA0jS1k8rF+J9/9vT/Bx7/pK/iOv/h5hPd+P5/88s/nb//oO3mUB0qrZ/i7b/1ptp1jsViyaVt+5O//DX7uP38T/+hHDF/8j76RL/+E2/zIP/sZzl/1UaxXv4UfuPOT/Klv/CrufNfv5t72N/Bt3/udvG7yXv7s7/pdfNdbvovf9CWvADRf+NXfzpd/wgtoHh3Q/UdYUooslmtCiNS1jHnryYxxlAxNZcSgFIMn7KYghSP4Ea+BFEjJE2LOcY0jKYqxsx96ylL6fLtBNMBVWUOSGCcVIwpy92+U/vAc9RSiFzcuBevVlosbF/gxMAw923ZLSg2zyYTFYsF2vWWMPd22ExDpI0EHJrMzunYj17GixkfDvbuXz3s+nhf41TPDclyw7VoJZ1aJpm6IUTN4j7WJ5+6vmZ8/ze1bT/Oed71b3DFKoVWBVwmQxHyd2SSjMlTJAEjGQ3KzS0pug0bJboUkepiY3bayaHQyBxYq7UaT8TF5RUw7l24GjyphrMVoCQ9NIaKjCO+jH3FFwcnJTZ66/RLe88530A49MbOCKQTGGPcl5Tv2aQc2H6sfuwZY0vXX0642jT0I2UWgHAbiKptWdkB3B+auo6GdOxdkXLgHemoXg8N+jdfoOKFBAXXN0AHkft8jJ/Aj/7/GoB3rtjgwbwfX8tFh70wzjyz7/dsB6QM5eTjO6zuY16lBy/4fOll2bOeBpt9v/2ifd1+Wtt3yMz/zr/nY130CP/7j/4yLGze5unqwb0IIwbMZBmZGMUvVXkNXlBXOCBuqtMYpCb6NmZkbQ8TqHHeTBCjuVKghCvOWVNqL201mA8uiRPlAL44ReVLURvL7vOQKGm0k3sMLWLxx4wbTMZKi1GBZaymd3FSbiVRQOZ1ryoZeLnTzOavtdp9nV5VlLhGHtt1wdXkfgmI2mRNiYL3u9sXgMlL0KGMZfaBsarwqSDGwWK+5d7UQkG4Nzlo0mqil1zQYh9KiB1uuN5I5pRVVXVM2FV3fQkpYq+nGAWGTRTPWdx1Wp5yx6cCIocJYS9ePEEV3uFlv2K623Lx9G6MlPH673RB9IBrLGCN1VePKQoKQAWWlF7Yohd0Ssw77Ssi6qlFKc7VYMFoZV9ZliSssekhs2w6dFM4advmi3o+Mg2e9WAlr2HX46KGeUDU1JgzSJGEkgy9FCbz3g2dsR1SQ6+122zI/OWF2Iqxn17cMfqCwTiJYEI1pGEeWfiXnJiaMtlxePsSWJXUtpoqmrkgp0m62Ujvlaoqi5CpLB8rSsVmsQUcmtaPK5p1YOEZvuby8RGvFbD5DF1Jx1fYtXduRgnynJeJixOlEXZQSV2EkC9UT2I4DdlLjJgWusoRxpC4rXAykneSgruhKYUpikOgWgHa7JWlomgarDZOyonYWazUqKSpb43TFne4etrRM53N50E0D7dih20DhCsp6RlE4xn6Uzmc/MISR3ltUu8Uam/uge3Qw0qRjHFFLx7f0K5cM44CNmtOTc2KSXMj3x1Ke3OJs8vP8zM+teMPrRHpw5+0/xC/Gp/i4pzfcGQIvvP00U1fAjZfxwvmaZ+4sHgN+3XbD3cuH3PjQT+Y3vPal2Ne+lpMXvZKTzSX3mHHrxhSKC17/aZ8EeP7l0WeXl5fE8ilecrOh4iYvf/qUB798h67/EOAlfNTLTmk+QPKs265jSB6jYdJILFRZN6QYckB/zNd7kXAlI27+GCJhFMNEQsK/Y4Qiu8aNytc4JYRN8GL+Mc6iQsAqm7NGW9J0ijYF1li6ICxhn41bp2c1frzP6ck5s/mcIRvuRj9yPj1jMm3YrNd45XFWGpzalXQBz2YzXvDCl7BaXkFUvPfd78X8CmD7eYFfcokxdtgCCAo/BLq2p3CKO3fu8sx7f5af//fv5MNe+Qo+/OUfRF1WbLZrwBx0PWSAl9kNtQMwadcKsfuPPXDwWfyscq3Zrs1DbqJZB3jUsnHM/R0PG3e9vQe36CEwxRoHSjRTxhgKp3FFzQte+FKqsmJxdQlahMqCzMOB6dtv76B1OwYmT2SZ2GGtYxB47Gk+AKXD4JuDozevYAfm5GxqghJwnI6ON6VdGPR10LNvPNmvI8nMOO72RR1GrekRtvJot4/ZzYPB5n24knej6ONX1fWV7Y5zv+jD648uO0C5Zwkfe8d1V/GORd2BvV3MzH7/gLbvOImeV7/6tfzkv/wR6qbh8vIhXR9kvL9jio3UdNls2ghhBJ9wVmOs6NME28o5DEGEuSF4YgjElNPeraUfPS67gqw1pKDEUDKOgGLoekxh8OOINYEYFf3Q03c9bddRVSWzWcOkabh5s6btei6vrmg3G0rnmDQNOjN4KaYcUq1Zb9YYZ1AqslyumE9nAkaTR0VF8ODKipPzC2Lwwkz6js1yw6QuqKqGVbtl0w9gElpJDh1WHKxDHIlppBtGajcVIDsOjCnKsRvDOCY2bUc7jFjnmJ/MMYVoZUpjmZqS9WpJGgYa56gKR1SBftgyGs120aGNpmhqkkn048gYLErB6BPzk9PclW1Zr7bEMXJxdsF6teVqtSAiujZUonQFxkqu1/3795lOJngvP+9xkN7ZxXpJYcvcE6sYgxyL9x3GFLJ/PmC1wblCdI6jOLBjEO1Q9CMqgSssYxwYwoAxCa0T49gxcROqsoAQ2SzX9O3ArJkwm8xQyuTeZ2H55idSU+e0PGgsFguKsmBSlXSjxxorIeJRpANDN9C2HVVVU5USyL24vCIMnhs3bjEw0A8D7bZl/uKnJeB6GLHaULmSEAKFNUyahrPTU7aZJZRxuGLdduggZfExBorSEaI4ilMIjCmyXq9JJIISUbQE3cqNtt1sUUlTlMJChhip64b5dJZrNAOmtExmE/RGtLEnJzNpU8k62XbbcvngIfPTCwbvqcuK5BRD37NdbCkLCW12ldTEpRjZrLZsltsc5NyL0L7riCHSNA2mtMxO57hhRDvLcrngZD7lZD5hdbVGW9GZhuDlZ0Guv3w/LLdf/gY+81Nfwtf/8a/g5h/5HE7bZ/i6P/aVvOMVn8OP/x9/kE94xQ3+1N/5dj79Nxr6n/1O/hWv4Rtf/yE889PX11Oe3eb1r3oFb/ullte+/nX84Hf9zzybfgNnn/ch/Mbzd/G3vuNv8vSdV/Dmr/nz3Povv5rfd2rZLB7w4//8X/CaV300ZvU3+Zpv+jv8tqffxbf8yL/jDf/VH+LGyfOzTf8xlhQjzlkmjZihYoz4cZDJRn5Yb5oJyjm22y3O6Fy1ZpjOppKnaqTlKMYgOYBJHMG7XL627VDKYIyYRMa+x5qBpq4orEWnhKsK8RF40SP7ECiKgr4bCMFjDIxjhzYSS9SFgavlJS9+6YtJKrDtW2azE1RQXPoF203Lnefu0o7SFT9tGm6e3HzivfN4eV7gN80J9iEG2r5niCJaTDFx//5Dnrtzj7t37vOed/wSL7r1Js7Pz1ksFziXU/+Nw+dIA1RiJ3/YmTBi/i/3bhzGhoh7dT/CPK4Nu6agQ0Z9SnRV8u/qAH5UrnNTB1AZM51kjEGbA7AKSfExr3kDQ9dydflAxnZaCUsQQo61OACU46aKx+k04BEQtH/rDoDAkS7tGBYd1pOyyeMAWHfvvf45ATZk5+8u0ibnBypy2vzuzMYdzGSHyFIKsNdCHsXcHB/S8cFec9Q+frx7oLnf3UcDeZ5weh75+45JPQyzD+vct5A8cevXdu/xF492ZP82pbi6uuTs7IIP/uBX8K53/gLz2ZxueJCzHHOMiU651k+OR7LuEpUyaCT2JOVascpI0wBKnOMJLb9sSthpGe3t2NzEGP3eGRiRDEBikj7JQTSp9Y7N2myYNo2AqiTd0dOpy6OtUsZju0qiJI0LIUT6dsvl1SXnN86l33UM1HUtAv2ipPeDZMMNY44p0IxDn3+gMYf9BhabLYOPjEiO3zCO+JQwWmJBEgljNcM4MGkmoCwaQyDQdh0kJC6jG0hJwlXRXm6iSTS0k2ZCHCKjl3O4XF7Sdz2T2Uyq25DRKFrA53bZolSiqkpCGKkmktk19j11XcsYOMj2Y4KyqNFG8v+00mLYGkdUkrB2ay2T6RTnHNtNJ/oypBJutdlgpoZmUhKCGD/KRliXFA+l633fsdm0eye9VpJnWJQVoBjHgaauqaeNNLkYw3qzZb3ekEIiVBXWWppJw3q7ZnW1wTojwDaI5qgoHCYHPyutKZzOTkB5iCtraZ3YXl0BMJYV5yfnDN3I4vIKFUHF/PuVEt22o65KBiUNMwpo25a274kKJpMJKMUw9JxeXEhQbAJ8Ivg1KcoDUlEV+BjwPrBdr2g3W4qqZJoz0IyRB52x61kt1lht0XpGVdc5MgvqsuKZO88xPZkxPZ1gC4tqFWGQ74rWoksuSqnYGvqe7WZDN/Q00yl2WrB4cLVn6JxzaCXbXS0WrNctRktEUN+NFIXbP8CXsWZWNzSThq7vWSyXovXWUpnX9h3DYs3FjQuaUuoPiUFKBN4PS3XjZXzF1/6vhD/xxfz+N34Kl+0pr/7Nn81Xf8UXcWKe4vd+9Z/m7V/y+/k9n/HpxNsfyf/4l/4in/WqF/Atj6xH10/x+X/sj/DDn/cFfP5v/X6e/qg38q1/9BO5OT3jT37Df8cX/8E/y6d97YaPe+Mf5ks/7WN4me94efONfPnn/iF+7Bf+Pl/+Re/hz/2xN/LN/Rkf/zv+G77qS34r7h1veb+cg1/NYp2hLAtQkXbb7dkGbWQSUmmTJxheNKKCDrFGqh6jDxSFwyHfH1s2hJRoV0vKqkJbR+hDvm9qXCEmD2c0RivRh+fflaS0TCqcsNvTWppfrLUYp/BjzzBKSHvtakIMLFcLjDNUqsY5Q9U0lLri6sEVq65nm010zlnmdioGvuc7H8/3j7OqYbS5hsSDshGtJYXaAKXS1HVN6RwXN84wRvMLv/QL2AwwQO2LzPdJcknGJ8ARIJO/ROJh1pcOyS45vS6bM/YkEnsuLyUZoexBniwai9I269t2GsGYjQuemKBtB87PbnF6csYwjNx/+EDqlZQi+FHqnkL+gcIeLVybmibh3CKH8OXHgFN+ddc4sgN96ej1A5On9ts5OHDzhjhCRDsXqc5dJCkhkdTH4+CDSWO/F/tVHOg8lQHxzuGyP4o98Dw62EeYySdhuAPwO9L+7T+gHnv/NaCXdjtwBFD33Ogjn9vDzB0jzPtc0qN/2e9Pou977tx5lld9+EexXq+5/+AOk8lMiuKHgUlTi14jb84YI9VSWjpblVaEILVvUt8XsVplg5HU/e32L6TMClpHip5xHAgRWUcKUk1WVvRjJ3rAHPeiVOLG+RmzmWiQnLGZPfEYa2nqGo2E04LotrTWzGdzFssrlsslCmjqmhQTs9kcZ91+fB28J+QoG62VXOicYewHbtw4J4TItutlvK/g8nLBcrmhaUpMYTk7u8COIyhNUTh6L7Vu1lrQiW6MuKJkGEcGP6AU2NIRVWK9XFDVFdYJy66NQVtNWVc0kwlD36IVNM0EY23Oq4xioFYWV1ge3L+PLS44Pbug71vu3X/IerEUFm8YGYeRqqpl5DqOol+MHqMlWPp8fkYIEe0c4+jZbrfUVUldVfTtwOhHnHPMZ1NsYfO1SHRxGEQzOEosjfdB4hsKhw7igpV2jJrJfIrvJeTYOUfhCgEkgzRi7Fz9Xdcx16fMmilXi0tpqTBqz+YbZaWQve9lTJWkH3foR7btVkwZOa6qqWrQwjgOQy9g1Cna0BLXgaHv0Vqx2Ww5PT2lmTfUKjfNxMAw9lR1w2azYTafsVqB7wcm0wnzyZz1YkuIino6pagrqrpm6FomdUMKgTh4jHEsVyuSVZyezBi83E+a+QwdIAyB7bBivd0QlWa72VA3JT565s2M6CPbbY8fBxbLhXQwawhqSkie07MzHq42rLseXRSUG8lJrOcNRVHS2Jred3SbNaVxuJMCHzzGaDaLln47UlY1gxITTwiepqxRKfGga3Glw1hDN4xM5zN8ISHQfT+wWba4Uu+bq94fy9nLPoqv/Y638jUxkpIA4V1l3Pkr38Bf/4G3861JJkPayF30S/+Xt/IH0RgNvzj81zkG6LfwvT/2jLCVWoCKUorf9Kav5F9/9p+QXE9jsgnwv+Af/NQlMUm6wcd81Zv5wj/510j5QcxoSKefx0/ndX+gLMLAb1EoiqJgOmnYbDu2bU9dVbhCIln6vqVuJvJgmYI8yIM0MVlLVIpqOsUWjrbvqKfzfbWbdRKEHkKkG/oM9FJu9BKNtXVOfk4ZKxSFZXY64/6zV7jCcTo/4dnn7orcwRpOz0/QTuPjiHEO71tW6yWn88iti1vSfX25YN17bFExndVsug1D+2vo6tVAXZTUpsBGhUmJzgMhcDqfo57S+BgpC4mhuLi4KU/cUVg+bZVEX2RmJBDzE7E6uEYzIjhms1I4otbIMRjI+/Y3/nQ0WMy1b0pJtIaMmIVF1NoIzti9J39k9J6hC3zYh30UN2/cJMXAw4f3cl2VUL8BSdQ+GEuewFztl7TPKdy5e3d7vD+2I9JpB6CO1ydbOIZjT/5Mfmw4+swTFqUe+TeJ0Yg7oK0OoEmA1zHo271+YBYPMSvXDvlJf7z24hOZuEeYxGvM6fEGjkbc+48d7V+mKMlY+jEH7yOn47A/jxOtmYlLvPtdv8xHfsSr+dl/+za0MSiV6HOUS+kcKgn7rYCqsMQkHdI6fx93RhlJZA8klfbgb7eh3XdV9KISSTIOIiretJ3EAkympJCDwa3F2kKePlPEBC3awPx9F1ODVEeREO2qkmJyrQzD0BL8QF0XnJ6cYk2R89J6fAooY7GuxISRzWbLpt9ilSalntlsjk+gnEgjfO9xRcVyu+DhwwVjiCirOZ1MGEd5QCqqQhhzb9j2G5qmEYA5ejZtK9qZzL4H7yVyo64pnAMVickzBjlv2/UGhaKsJyiz+13eVQ4GKUwPAWuN6M60k4fGqClsRYor+mFkuVqLpq0SNq/tO84vzmSbSeQnhSukzzYZFosFm/WG87NTQMw2/TjSTCc0s5nkDkYvYC9FfEz4YST4iCsKcXeXliKJLtjkJqNoEtt2jTOWs7NTYep9pO9HnNaU1pGqUtqAVGK9WuLcGfPpjM6PjOOA8QOFdnvQ71xBUTnJKXROGFdnGYeRbtvixxHnDEUlJhLvR9HOGXmYGENPDGKwEbmBpzBO9J7blk3bsVqtpONXyYjq5PSEdbuhbVtM0gyDVFmFOKJ0vuLlFITzszPWV8v8fYyYInei52D5vutoipoUI6v1iodXC+n6JVI3U5JSbLdbVFQUpcOHQYQuhYMU6boWfODk/ISimfBwuWKzXhNjSdM00j88iJO+dCUxBpqmoR161JjTJoxCY+TanZln42SE3207mukUj9QaLpYrTiYNZ7MThnGkbTtWyyXNrHm/uXp3izx8Pg6wlFIoY67FdIFU/+320Dp9/fVHVqOUxthH16BEJ7//q8Y+csxK6Wvr/kBYtJLcUOdczusLDIO4aI0xbDdr0eflho4QAj56rNESHxWCRB61PfOzM2JKDG1LSommmRKTPDQH3wsxYKWvffdQ51wh59MYxmHITHkijlFY6q5n0jTMTmbcvfeAsihYr1u0LiWr1a9p2y3b9TabwBLD0OH9wPnplO7+A0geY2umkwpf/Roq24iib7NKM60rSmdovafteqZ1STpVDMPIi15wi6df8BRlWeCcYbtYY2qT6XhDl9J+3LEDExotFU0oQr5pJ7imSwOyG+7ohq61jCZywThKkVSQPku9E4cJElDKwA5kcoh/uXyw4KmnXswrf/2HEUNgtVoACWOsxBxkhs/vjRzXY0oexS/q6NW0B4D6MYMCu+Pbgbkd6lN6v5YDCEr7X9BdBZjKpcdpDyQO1JtOiuMNpqNzLQ0febNZy5dPXWbk1P48Hx/bQUH3CEJ6FNHl1w8wkoNJ4/pRPc+yo/weh9YSA3QM6dSBHdSKndUjHTGhu73WR5t/bM3XMKZ8ph96NpsF/9mvfw3/9K0/wItv32R9VdFvtvSVjNO7rgMlhoQQJDutLA3G6H32nVaIS3GXORgTIXrGDBQpbDIsAAAgAElEQVRDioROApQLW0CUUWIYRAtmjaYpK4J1JCUPUMTIOAaaWhzGSuWxfB7ppiSjC+VFViHa1YLRdzinmU4bVt2AwlAWZdaSCCsVUmTwo8TNxEiIUtlWlxUxBowTxqhQmn70+BCZn5yiraVtt3TdgLMuZxwmqf/K8Qlldoj2Xc9mJVqvqioZB4/3HjVqbOGk+3S7IU7FkdvUNX3vubq8Yno64+T0VB7ulJaquUGMHsZobFMzOzkV8BXE9FI3TZZ0iEZOIed9Npfu4EnTYI3Fj56rxRXTyYS6kqiRsigZ4oA2irIuGXsPRqOt3jf21JXZMwgOcc9qHbJpxLG+2pCSGFSmswnDMBJNAiOgNmazmNKBZjrBaMNmudoLzctaKvgePrzEGCMu4BQFyBViaKiKgm4YxHDXdflCmohegNh2u5XvtrKoUe1NGGi9H5H6GLGFBMtWk5rZdAZRWmjGEOj6ge1mQ4qJi1s36buesq4k6LYf2LRbtm2LcxbnFH3fc+/eXVRIjP3I2elpbmwpMA6ikeuXdZbgo2ggdcBohfdemBmtuHH7BmMQfZ2zlr4bUEZhrGYM4mIuqylGQdxuGIeB6ekpETHz+CBMuNYa45zoubqADwPEiLIWhWLs5GZdVCVFXRGjTJDadsuAuH4nJ9IlvN5sGYaRZVhTF7U0mlhLWddY4yQf8j8tH3DLMAYJ31eSpSexNNJpHX3M1bEGYqTbroTh1BK8T/By78j4ou97UvD4QWJYjFYMg6cdBrSS63ZSCu8Tk7pARfI1HowS/4M2ir6XlqgwetbrNU89dQutNc5ZqrJksdiwuFpxZguqquThg/sEH5mdzimchKIDTKuC27dPWSwWdO0a0vgrSg6eF/ipkF2JiBC3dA7jZDR0cTaHtGAoFHUj7quTkzlPPXWbxXIp0SlxyL10ojdSWqrS5BaddX2EDPpSZm8U2BywiEKnSKbxQEmOFSYflFbCmiSkzSNCVAaCgISyEnF7P47SVaosL37xK3jlyyYUZbEXdu4YGHHtpHzjk/yuHY64htF2IPWIndvnAR5p/5KUEefRmMA4k/GZ6A1htyb2fz4CODtwtwdlOQ8RlWP5dg7WDJiu4bPrUHUHMg3q4K4VJC0A4igU+dpoV1b2GNo9mpLmzR0A+xGR+4Qv1ZNeVkej7t22ZE92+3N9SdcOUe3fB4nMAF5jSh/Zmrp+xo//oDSs12vKsuYlL3k5V1d3OTvV9E7GQlYlzk/Osc6RdKQPIkZv2xbrHIa01x6lKFVBu05VpcCVkg+ookI7YV9iDLnuMDCZzkSYnxJlafGjwucIlxgCmlwHlIPHd/FCWhkxHyiNtVHAWhb5m2gOQCNGBj+wbmGMgXkera63Sym6H7JusaoorMT/OGtJwRPGnvv3H/LgaklR1IA8DVdVRd8PtF3PECS8uc7RG0VRoJCmnOgjVV1KjZjSorfzSbp883dwGEak+jeJFq8scL1jHAeuFkv53iPs3MlkSllaYkyUVYNSivUwcv/BJePoqauCqpZKMR9GSAoTpGZvMpngB09QEjLdth1lWVEUFUTPbDplTAMKeXq/cfMGnR9ZrVeMo0So7C7SCYUrHcoHrM1ZlCnJg0DOk0tJ4koSEvFQFYVU38VRAFAIENPe9FBWVW4NcdLFqw1hCFR1KW5eW4iDuywoFDgr2X9SLxVYr7f773pZlNjCYYyRmJdOxlYqGsksK0sqJz3SGs22a7FKMwxjdm8bAUT5d6ssHYvVFYUrKa1jM2xQKaBURFknD/t9R6kEoF0ul5xfnJG0BqNYbFeUVQXe06232YQimZYpV1CtNivMoiTpxMWNC8q6pu8eAorpdI4tNLYsBeCXjsGPrLYtGImlsRo5DmdxrpT7hgYfQRlD27ZM53NhRvsts/mcZjKhH3uGMDBvpigl43sfA/fuP8xdrz39MDBE0OqS27dv0zRThkGu7f+pq/cDc3HOUhQ5GN8YqqpGTJ6SjtDUlUz5olwf5PpbopQ8yIhcRVFUlbT3rFuKsqSuatFwK0XTNJJcYqXKUe8kGdpkIKlQGvwY0UrGyvIAJ53sdV2hUFhbUFQVJyenlFVDGEeCkRSSqizpuyE/NEfCGHioL5mfn2BdSYyJwUfp7n2e5XmBn4lgtFyUUXLxVkpTlwW3bpzTNJWIflNkuV5xenbGU08/xS/84i+J4zFFXE7n931ujzhmnnbMnJZQ2pRrFyTT7aBUCzuOKiVJ/0dCF40Vd6I4JqNENyC6wqoSx1mIUiV1enqTF73gJTgn1T9duxGaPOuVZGoooYq7TLkd45aO8uwOSXW7RSCHaP6PbBjpmP8is4AHIHIAKjvYshutHiOsR9jO/JeDJ+Tgaz2MhTOASmKouQacUiKyy8CTf98TZEld28ax5m5XnrLfX6Uy0DxiZ4/260lM5/FLx8BLkV1RR/u5lwFktCoawXyO9qSe2ke1pB2YzefgUUb20X2ITyIsORxzjIn7d+/y1FNPc+vmLf7Nv/4xisLivadQFussRmt6Lz3NOlvWZVKeKXySRAGEIA026jDijTnOZfRejj/GPFYxGHLTSj5+pRUpRIlyyWxtDIGRKML07PjcPQwZ2RV8lGaEIXo5Lm1puw1JRXHFKzFVJKVYbdcMedTghwWzbGpI3rO4kiLyqipxzqCUoe1GprML1qsNY98BiSF6SqVox4G27yibGqcVVsEwerZtx7bfUpYV0+mEruukOSfPjGJMFM5hMThlGDY9A52AK6vxRNarFTFB13fMJjMqrYk+16lZYe7azYaxb2n7gUIr5rMpZO2a7we5CCstWVldx9B3hASlK/GDp1Vb2r5jPp9TaYfTmnGMKGNZL67YbntOTmfMpxPa7YbRB6azhiEEIoHsk2CxWErocAbmIYxoo7B1IayVNmJkAZqiwmmNH4acy2exzlFUBbuRqDxQCjBLUWGUZQxblDM0ZcPYd5Lhp9S+/B0FTVNTVZUYXDRiYMl945vlGm00s/OZ9HzGiMEw9D1BaZLSmMJiSTRTAUKuKGjKkpgi682GqMW5WzhDiNBMJnTBo73HFgUhJTaLKwojkoXCllhtMUrT9z1920ESl28znRC1ImhYXl0RU6IqK7z3bO7fZ7tpmU6nFGWBsfkces9m6NFBzEdrs6UqS4zWJCUtMoV1EuBb10Si9P96T9KJqq73cUIA681KNFjGsI+5Uoq2bRlGMTOF6BnaEaftPnR36DvJemw3T7iy/IdZUkr8+N/+Ot7yfW+jPPsIfu+X/gFe/cGT9zlfefDOH+Frv/LNfPKf+CY+9RX1r7R20mbL237oH1K89o286uaT39O9+x3803/7Xj7h9R/K93/zN/De25/BF33ex/Irrf39vSglBgtjNEkrMXvEmEP6ezZty2wyAS9xPYXbATIxDzlX0G1l0qNRuSXIMHr5HTdaEh989DlqycrvrTqQItoYrHWoQQyD7bZlOp8Rveixy2ZCUdaMY8S6islUMZnO8XEkpZ757JQHDx6IBCFJ1qAzlqvlEl046qqisgXWOjr/a9D4GWsOhop85w8poqK4aOezGWVZcrVccf/efV76QR/ErVu3qeuKrh2xTlMUFustepQQzUMDW0LukYc5nDRMZBC260JVHJoMlJzwHdCK40gICZUiRVWitGgajJbU9RQjq9WGj3jVr+elH/wynn3uPYxjQCnp3dS7m3CS6qUU415DJM7gvGPy1XmcPVIcAaYdj/kEiHgkPstRuEdr1XuAttO3HdaXz8keTO42qq5vJwOK/W7t2MQD6rx2DLsROTtslfdPccgKTIe37MnEa2DpCejqwMA9Dq4Ob8/HeMTI7eHxAdEegUoZ0+/243iNR7AT9gPfo+Xw1TowlBxD6rz9vK/7gXve9uWDe7z0g1/Oyz/81fz8239KnK/thqSC6OmMxnsojaMqBAyOKQqLl4SxVkrYB6Ud0eh92G5MkhNorJbRWwa4rrD4YcynQxhdozTYYh/JMgxi+jBW3NrGiLlBpUDXbglebvr9uCGERFnVoCRYt6orlNEooyhcDSrx8PISawuqkJjPJS/umWffy9B6qqLAGSc9tShunN2gH+GZe3eJtsD7kRQ8RsFmu5FMt75nDCMg+t6hH0hR/t1qix9Htp2U2U9mU4qqkP1thYHfnYeHDx5S1xXnty5QVnN1uaAbetF4JbmBD4uRsiqzNlfkEVabHKwtLFuIAWM0qiyo6xqtNNv1WoDx0AMKP0ZJ3A8lXd+hkDgF09TiAr3acO/OQ6KS8nZiYFKXwviFyGqxIilFPZEGivVqTbdu5UG5rihKMa70fYfDUTQlm7FlHMTk0m1E+zipG7mgO5dzTJOMk5Q8FGzalm5oqctKtG1GYlZOTk5IEbabDaCoXEU3tJydX1BVFaTIg6srQLTWw9Ax+hEdNZV1GXCK63AMnk3X04+5ltAYqtJRlhWr1RJrNCezGX70PHzwgO26pawbtLUY57BGcVGdYYtCRsvbls1my42b5xijaKoKi0a5kk63jGNksVxQTyfMTk6wtRipunFEG0PfSWC1s9Lpm4j4kDBBsh+SD/hBclivLhd57Gq5cX4hY9nlkunNp5idntC2Wzbthq6TMoLgPWFMWFvQ920mJxTBBwIiZaqrhtl0znK1oq4rppMJV/1iDyLlQhQJcXg/jnoD//5vfxWf+YXfxms+/uPRP/Ut/M4f/rd8zz95M68+e7LBZPPwF/m+t7yFF37R1/Opr/iV1p942w/8T/yeP/33+Lrve1/Ab8Vf/8rfyben38E/ft2HobTeFwd8oC1ag9JS4qBUyeLhA6zWBB2ZTKeU1IQsYSnLgn4c6BZXoqU2RuRQRh69Ug5Nd9biY0IZSWxQXiYzrnakNFI2EzRQWovNObfj4HNOccz65ES7HbFFSVlPWXcjd+5fSbC07whK4psKN6PresYxEJRCG81mvWY+nYBWLFdLSAlba7p+3JcJvK/leYFfQH7JdrwUmQVLSVxrKYl1edo03LnzHF235eRkysXFOc8885ywIUZTFoa+A59v4TFKGLRSWn4iOVk+KYlnyAQUkDFJzFEwMRLyKG0HRoU+dZKRluMZog8EHxmHwKd88mfg/cgzz7xzH+YKam/iiFFEnDuu7igecL9473MkDUDu8d1lFCpxaT62qN1I9ToCOoC+DEEUpPSIOPYJf97t3/HK/CiONI+wZkb/P+y9eZRlV33f+9l7n32mO1R1VXdr6m6p1ZoFEo2QBAIrFiBIvEIwiZlsbLAEIYx+WobYDtiRF4EQEk9JjIFnWbFNAphnDDbYYDACicmgWVgC1Jq7W+qpqu58pr33++N3blW1kPSSlYSXP7zXqu66dcdz7jn7/Pb39x00UWQ2nhceV/ms8yVb5Gn99TbMp1zrYba5IJpvt6xqNlIz1Lwse6LtR0qzOeKl23xCgnAxfStssDbCOaEC2DbneXOhdvzrPe6OTZW4oG2b+sjh+A81r70fpxf5ofcTIU97j1Y89thBlpa3sbT9ZCarx8i7HapySlM7lBaIXmxIHFXTEOZh7+2HUiYSsnsIGBCLF7zw/OoGgngKqQBlVYmpZ1WCCq0qvBWPtHxZIddrQlCSsNEeA4mWhIMw37+hzQgmtMWNiEGSJAWtsTrCKIWvHRpFEieCEHW71FXF6rEVlhaW6fb64Fs/Qy3oWpYkguplOcE3dLtdIiWtiESlaBsRt5yxBkH8AhDblKauGI2H1M7R7y1grUxBPrT5sVa+AxtFpGkmtiB1TWRi+gs9kiqVc66WbUMFmqZpPSxFYFHXFU1T00QRg+EQZZS8XpZhjGY6FTK1Co7IWJwXyxLa+cpacdZ3rmY2nTErKqIoppOnjGdTylJ874wWXl8nz9BaVv/WJvimkZZPq7qO05g0z6jrijhOMJE8z7a5v97LNtRFhYohOE9RVTjEC8+HQFXW9LKMyBriLMZYQ956DgLEkWEymTIejURRHkmb21rDeDKQhYqW+dqVYk5b1TVxmnDk2AoER39hgSzNCK6hv6VHXTaMBiKK8RqCCcxmJXFZYKOEft5nOpixWk2wiWtj2Gq8hnFVkgVH8I3Y9RjFcDym318g1lYEPo1DG4vyjqIqOLq21iIwnqZyRNYQEHpCp5NRVjW1a/BFENGGRo5N75jNSvI8p9vpobVmPB6TOS2TcyPtM197mlmFr2pBR3KJFxwOR8LvatOHcEBQRHFGWdRMJhPKskYpIybtxRQbRxCBMg5XVtTNFHSDTX5UhU/DoQP7SU7Yw5ve+R7OOvQZ3vjBr/DAQwP0Nz7Ov/39b/D2//wxnt25n19917tpzryan/sH8szv/Olv8JO//lX87iv5pXe9kefu7PKV6z/Ef/jY5xgWOa/6V+/m537sRP7L7/0X7rtvhf/rFW/mj77wbh772O/yvo/fRNrfxqvf8Wv8eHw7H//K97hn+hGu+ZWEM7NHGKox3tcc2XcDv37tv+XORzXnXfka3vXGl7Nz+RBvu/zniV76ama3/hUPTDJe90v/mlc/57z/7XtL+PtyLddBUVcV2AgTiQG6b5r1RRgIF8/GloA8p5lOcT5gIkMntuh2XkIbTNtZDICN7PrFxTUNvinpLaTY2LaioQBahFeRFarCbDYkyzIGwxGPHjjIsdVVXONIU4mXGwxGdDspVV3Q6WeMpwWRjegvLmBCYGGhDwGMNoynY5qyZnFh8Sn3x1MWfjMnqJkOgbg1riW0iRhBg2/NZ61nOBwwHKzR6XZZWtrCI/v3UzUVQeUkaUxeJ0xmlVi2eMFXBMUJm4qMeXHVFijtxVxFpi0cnIS8tyTL4EPbajNt9I9iOp6wtOUEzjrrfJaXlth/4GGcd1hjQbHedpsTtOdv59fLoA00TYXAQw8/wg++v49Op8PiwiLD4YAQPOeeew4LiwubWqDHF2nr6Rmb/j7/RW2+webW6OPYbOvQVIvOEdYPxO9//14eeugR9uzZzWA4wsYJ3W7OnjN2A8jKdV646bkfIG0kmxQi83b65hLpe9+/l9msaCOZ5iNQ1w2dTsrpp5/2uKLs+Pi5+XsGhH9293e/Jy0qo8ViIopJYsvaYES322FpaYEHHniY0XDEi//RC9YL17kIZV5eHgfVhRaTbH93be2q1dwuh+ML+PYD+8fDlptfdtNGravNg0RcHX70IBc/53K+ddOXcbMBkU1wjaNy8yJP+Hwe4XhqY1vfx7B+LATv12PYosiIsXPrk2aMESS4aT0pI7P+PHGS9y0HUj5XbGMCUNa1xAA58ZmKIiMtWi8ilSzL8cExmxUtf7CLcpIIok1rL+Mc3Tyj1+9KfFo1YzQcYo0mShMcisNHjuFdw4knbCegaBwYbfGuZjadstjviJLMNURF1aaeKOqpGDRH2hC1kWxHV45gE0tETNrNSbOMcUtS1taQxdJihsDClj5NVVGX4isYpTHdLMMqxbFjK9Ly7S/IgtDVJGlK8I5+vyuFnAUTWYpihtWaONPUhXAqtQrUTmFig6eh9hUBqJFCjiDuAk3tKIshLm5IU4syKUkmuZu1c0xnM6I4xStLVTUMj42pywJXNsRp2maEw3AypnEN3V5OkuWolgeYxKnsLyU5ua52+MYTxa0/ngFfNQTnsEmESSKU0YxGI4yOCL4m1I0gq9MZg7UByhiyjiaPUpwr8TT4oDGRIk1z4jilmBboYoLWSsy20wjXCGHdu5qmgrpqyLKM6XSCCw026bKULmN0jI4iXNGQpR20WmNWFMSJpSxLSG17XEfEkSxWYq2pq4rxaEK/2yVLMmZhRtZL0EVF0B7Xnod1KdnN27Zso/EN01oKrTxPKauaWSXesmurqyilybNUitwkprfYpyoaqqqiriuSJKEqS46trGBNRN2UorKMY5k7nCdNhKCf5R2qpiTJsvUIwMl4QghQFgWD4YCm6pJEiiTNSJJIznMN1goYoJ5AYbt59PuWq646+ykf8/jR6z1RDFzCOS94Acu/9F952ytfykvf8Cp+/Xc/wpVnb+Prt97PLX97M6sFEE/53p23UJl/gmsLvxu+/gNeecXT+dKnPsCbV+GvP/jjXHPVu1h81et4Xu9h3nPNL7D9o9ez56w9dO+uedbll3DsG5/gV97z5/yDn38lh775aa567fu480tv5LQT+txfncmzLjiJez79cR6uXsCxh77Om/7xz3Dv2S/j5T+W8ld/eA2/cAyu/42LuOumm7jlgOENr3oO/PnvcPXru7zg765j+//QHvkfHz7IYse0XFjTFn1xErf8ftd2BqR9P8/LViaiKES9q1vRmPehNQ+X1C9ZJIp9k7WWykvqRsu2Wi/6YpsIVKJk3tVtZ7Esa/pblqnKkscePcRgbQWjI6pC0TSFpHTMMvqLXZI8oW6OEceWNEkYjUZEWhPZiOl0wng0wjnHpHxqrulTFn7iON+gg4PY0rRcJEF8hE/SNE7+ryoOHTrE+cvLnLpzJ3939z1UdUXdVHTzLqGTUdSB2tdtsoFvUZj2RGkz7tebfe0vWoHGScRVEOSIuRhBiZw9ANPZDB0MO3ecwcknncx4NGA8HrTeQi33pb2A+saJyi+wrmad1xGqVZUG7/n+D+7jwfsf4aqrrubsc85mOpkSxzF33XUXf/LJT/Dc513SGtS2bch1RO1xbc6WPKZQ6+3KcNzjNuxi1hl/xxUp4bjbg7UB99//MC95yT/h9ttvZuXYKq9+9c/wrb/9+vp+mbdz54WPalW/89ZxWxFutLTbvz/66GO8+tWv4cILL2Q4HDCvmg4fPsyfffqTmz75JtRMbbTBVSujVUCoYeXYGq94+Sv4yldvIE87vPCFV/KpT/0/bN92Inv2nM5ff/ELPO38pzMcjvCNWIts7JX5mO8bBJxcpx/Idmo9r76Fhzr/TPOCi/ZxG6KPjSpPsxHrtv5O7U3fbmoAHnroAZ734y/is5/+JHmaUDUF4/EI8JgQxCbCOZIkkYD3FolQQaGMbvkfDhsA54mUZqHXIQRP2YghbWQV2kYEIkIjx4QxEYES36bZaC1Fn3eByMboyEOQc6CqK4lAUxIZFEcRVSWIvYmMFBNF1R4HniTOKJyDEKjLKc5DXc+IjKK/uECUZAzHE4aTKdNpASqi31+gajyRNnhX02kNk1fXRNySKI2NpDXSuAplAr5u5H2QC6S2miiS1IWiLLFxTBzHVFVFWRTEWhPFMUFHDFeHJFnMYn8RHRlcXUvrMU2YTqf4ICar83jGNBO7DqWh8GLKG8cW58SPNBAoy0JawXGETWKypEvZ1OuvZ4whi2OCEzf+hYU+dRAD17STo42mKEpEBJNJ1FksitmqKtvMb7F50ZHBWEuaxhAC2gi6MJzOsCYhSQ3DtVViHRHbWHhrRqgnaZ4QFGR5ymxaEJlI8mKDb9OPpHNSB2FBmyii0+kIuhpHRHGEB+I4w8aiEBaE2pDlOcoEyqoiTZXk9HoxzI7jtO1+OEJo+dNB1Ic2SXFNzbiqqSY1CgmSH5eSHqJsRBMCWZKQZynFbIZ3obWS0YwGIwyGTkfja48xgTizmKQnwrrWeqaukHm6kUzssqiY1FNsJLw+4hgIRMbIj01JkoTYWsajKTa21KVMElm3I9YdscKaCBMpMBtuD5EyVFXLzYoTkiSmmJX4yoHWkvqRJYxGAybjEXahJ7nHZYX3jiwXr8npdErdIrBPNvr9mNe85v+zz/rfNbad/yr+/Btbuf63rucvP/H7fPpPvsRvX/8n7HjKZ6X84gf+I295bs6P9dd458f/mvumr+AZ5y3w+W/cwkkv/Uf88rXP4JLdO1h5wY9xwjfWeM1bX8fF2Q/41f+QceOtX+PGu/fB4S7hzGfx7HNP5nvhCn7m5Zfx/k//FgCP3v11/vbeU/nojf+BF22PeHa2xi/+tz/izocvBOClb/5XfOCa5/OX6d3c+IFDHIX/7YWfApIkQymDbwU+ykrkpFKGpnHYJCMyhqq9PDjnmU7HhODodTKaWuaGedcz73SoqoKqFKS/bhxlWVO7kk6WEGlxLomTGKM1hqgVZwZcXQl/uKio64alpSWG4zHT8QTTdsLwgeAbUGI+XZYVa2urhOBxdcOkcQxHY+IkZmnLFrJORxJ+yrLVJTz5eMrCL7Gm9bID7xV1aC9QxspE4TyqRem0gsceO8TZZ59Dt9en110Q53wnvnZZ3iOe1nJxYk4+1igdWp5fm4YQwjrPYq72bXEutBYFncdg4nmkSkQ5a+ikHc4+81y00YzHQ4wRo0SltbTf5m3Hlsu33reGxylxZYcNBiP+7q67ufba99A0Df/u/e9nMBiQ5x1+4Rd+gR//8Su45547WVxc5J67vy9cIufodTvsvehCDh06zGAw4uD+R4VEHwJbty5z3nnnMBgMuO3WO4giaePYyHDxJc/kyOEjrK4OOXToMMZEdLsdQggMhkPiOMY7z9KWBSbTKcvLSzzrWc/ixq/ewMMPP8IHP/hBtm1bxjUN0+mMI0eOELcXid27d3HKKafw/e/9gIMHHyVJEkIQtdzilgV2n7aLzcXQ4uIif/M3f8Ott91C3E6wdV0TJwnf/e73OHDgYBtNBdooLrzw6aRZwi03304xK1o+WOCMM05nMBjwu7/7QXr9nDPOOIvlpSWUgq985QZuueVmnGu46KKLuO+++/nWt75Dv99nYaHPqafu5OjRFQ4fPsLiYp+du05h3XmaTQjdcSgqG0Uz82Jvc3k9v338eLJzZG587ZUUCwcO7ue8C57JfXffQWxjCeUuZgxGI5KoIEkSMUBVrfVOEE6H95LhakzUIq1ikurxcj74gIliIpvSBClO5p8zMhqtYyGjezHTJUib3wNKG+H91QVNU0vxYA117ShbvzzXKtfLsiKKkvXCz5gIYyKcaxiOJ2iFWK8Yy3i6SjMZi8rWi11MWcw42jRknZy8k1FQt8aohbSmjQEtatAkSXFBVsaqKpmMJkeeJTQAACAASURBVOTdDt1OF6/DeltQaXELcI1EF6kg5+d4OAKbCv82iA9emmaUAWZFSWQtWbdDp9sVm5uqZDaZYqNI1HhGYXSM8pLnG4K0UK1NiZJYDIYbTxOko9G0EWOmzV9eWlygLj2T6awlcTuqsiayAV8JHzCOLGmaYUxEVU0pi4JOmkBAMpbzVAyhtfAOjTLMYyKbpsEoQXKCd8zqGm20FHdZQlVV2ETmu7k33NragK4TR4Jet0fVtpzjOGFWVkSxpdfv4V3AJJIJ6pxY5syKEufE4qWbdbFxinee6XhGr9eV40xJy1u3x2+Splgbk6YZja9kOecDNJ6iqpnNZmRpTpxEWBVj05ikFfwlsSWOYwYrq9RVhd0iraeqFnNpa20bg2UoqpJg26zdPMM1bh3dzztZi36UrEwECUltQhxpvNtILYmMKKZtIpGIVSUXpWk5pdvv40NDExr6vS0YhGFRNxWT6YTglMRwTUZk6RZBY52g1t4airrEB/FsbJqaWnn6eUpQoNrowNgJzago6ye5mv4vHrOj/NEH/z33myt4x/X/jTfd+jH+yT9+N1/4xl1c3ZfrpvdBEOfjuDiGLBXldZbEiERuN+/55Ed5wZdv5a+//Ze8+61/zOj3PsE/bufAEAI3/9nv8JZ3f5mXXv3T/NyVD/L+Ly7Sb19x/pj5CE2Dw5KnEUoZiQkMFU3LiUqzVOIN4xT40WQbqxYNKYsClBbrKSvijRAgSVJCUMxmU8py1gpEU6JmwxIo+IaqkSjDEAJNI6CVNgbvRWUbWU2nkxO1IENkrcRCGt2afzfCBa8q4iShbsT5xNqYY8dWWRuO8E6iIGxkRCVvNZPpWKznViVycmHLFiJj6HYyEbwVBZGxdBb6xE1NU1VPuT+esvDztW/lyELstqZtESkNyuFpZNXphIM0GKxRVg0milla2srkwAHKqqaqHXku0URFNaNxUijO7SVoLUpcu4oVFMe2/V8vZqjGouYTJYqyblBBsWvHLrZvO5EoMoxHA6gVtrUUoG2PNW1WqrTw1DoS1pZ/zBOF2fT/4cNHOeec88myjPf/u/exd+8FLCz0efCBB3nf+/4Nz3rWxey7936SJOfNb34zF154IbPZjC984Qv8xWc/w/LyMs977uW8+MqfYO/evRhj+PCHP8x3vn0Ljz56iKuvfj2XX345zjm+853vcP3113HkyBHe8IY3cvrpp7Nz507+2T/7Z7zqVa/iFa94Bb2eeI99+MMf5jOf+Qzvfe97Of/887nyRf+Qe773A9761rfyxS9+Hufg0ksv4+yzz+bss8/m6NGj/Pt//wH23Xs/cZzxm7/5O3Q6HR5++GGOHTvGX/3VZ0WO3oamzOuio0eP0utl9Pt9UMKl3L//IKPBlF/+pXdx6qmnEkURd955J//5d/8jzjn2PuMifvZnf5Zut8vdd9/NdX/w+8Sx5V+88U38zZe/eNxJeMUVz+eUU07hlltu4TnPuYyLL76EG2+8kRe+8B9y883f5tChQ3zzWzfz+qv/Obfc8u3j+HzhuG9qMz+vva8FANdhwfnjwg8XfWHzL2rj+TIhbKi0nQ8M1lbp9fqcuOt0jhx4UIob7zBRTHCCIvvWzyxJYyE7Gw0a4aYGqBtHFAFKULrQmjCjJPvXB9+KFBRee3SQ/WW0aU+HsM5PbbzEqoG0hH2gNVQObZKIX0eQ5+1lpcXUWeEJjWtb0H5eFa+bQqdJgleKUVm2ubdIERg8kbNkeQZOU5YFK8dGNMFz8kknkvS69DpdtDY0TtDuTq/H2nBEVdXk3VSi4ap6Pbu7aSom4zHbt27HJBnT8YTptKQKU/I8J4otZVFjMNgoIYklHYS6AgWmFVhUxYxJ3ZDlOXGW0EljRqMx4/EI3aqmk8ywuLxEbGNGoxFegXc1S72uHJlaforZVNR2QYQrRTnDh0A/7pOkaZuSEeNCjfMlsXJYPL5pxPqhPajyXk41m1HPCrARkYE0skSdHhhDHAUya6l0TRQrbBoDmthK69toS3CSfjJubWeqsqbX62FtTC/vUzUVg8mUbp4LQtwucH3jiW1C8BVFU5AmKRpBW6uqJI4Tej0laQII8qu1ZjadtCpXTZykZEnKY0cfxQdPlqRkeUZjJTKuCQ06gk7akdi5yJJHgpJNp2OKWQHes7a6JuriPMdoQ93UYC2JMsQmpvJiJVSHijiOiWNBdK2zoDSh8ev8VkkfEU6Wc9K56WRdnHOMR5N11NY5LTnVNkLrHI2mbkqKskLbaCNpSakWxa8JwTMej6hnNdamWJswGY8ByVk1zhC0klQKI6ktPnjxKTRdppMfkZ1L1mG3HnDNb72NQ5M3cMr4Ozxscl59xk62x6eCOsJv/cf3cmtzK397xwM886L5Eyf8u5//F6z+/LP46z/8FNm5v8Z56qtc/JxXc/Yr38JLLnwm3/jcg4yLirifMhse4hPXXcf2AzczXOxw0u4O3/7aPeCfR8CS5Yb7bryBT312J4O25j3xaZdx8am/w5vedC1XPyfjk9d/irMv/22esfuJWtY/miFzjdgjSYa230CTZzOZb1V7LhiNa2pZjCa25aiLybzzEu2oUbL4a7sVdVOve6c2VYOyhkRp4tYua96wc43DK6EHSWynbiM3c0EFI00IQu/Je1063YSyKhkOBiQ2Js9yxpMJ07Kk1+mQxGJXJd6wTnT/RviJTzWe0t5ZYPRIMuRMe4GCtqXmRWHboiqRiZhNxhTFDK01J510ktijVA2uaYgiQ6fbwaZCLg/rhsPrRLbWbHfDTHguq9etRcF8UVGVJf3uIuec9XS2Lm+nKGaMxyNx5bZ2/TVCiyrUdbPh17ep07nu0qIe94OsYM477zxuvfUWdu08Be89t916B7OZTDZf+coN3H//g7z2ta/lyJEjXHXVVVx77bU873nP47TTTsf7wItf/GIeeOABfumX/iWf/OQnecELXsCBAwf5qZ96OcvLy7zlLW/hmmuuodvtsnfvRYzHUy666CIeeugh3ve+95HlGZdccgkf+tCHeN3rXsuHPvQhfuqnforFxQVuueUWHnvsMe688w4WFvpccMEF5HmH7du3c8UVV/DZz/4F11zzC+zbt4/LL7+c6bTgHe94B5/61J/y9re/ja997Sae+cxn0usv4D0tqrPRJn3uc5/Lqbv2sHX5BJaXTuDm79zGsSPHuPTSS7j11lu5+uqrePvb387JJ5/Mrl2nEtuEl73sZXz4Ix/iLW95MysrK5x26m600lxwwQX0+r314yoQ2LFjB2eccQaHDx/iwQcf4Pbbb2c0GjCbzbjkkmezb98D5FmHvXv3MpvNkEi6xxV2zD9y2Ohez79C9fh28cZ4Aqrf8bzF9ddqV7JtwdV4x3A4YMfOXew4/SxUZMk7fZS1+MigbUyUxHgCZVkTnCxaXPDSSqxrCu8omoZZ4ygdoCOMEU6UCgprEoyKWluOhrIqaZwYPc8NvH0ILVoetXFxhqAjgo5oAtSNJEkEpaiDWFoQJK3GNx6FwZqEopjRVBVam5aPZYnjiCzNWOgt0M0zZtMZVVlitFoXC0wKUUY2jSNNEtIkppN32NLvY4xmVoj1RRzHOB+o6gptDJPplKqsqcoa59soNyUeW91OLqhiJcjA4pYtJFlMkifESUIUWRFVlKUQryNZSYvvn4iD6rqmaaqWW2koZhLNJnm/Gm2i1gNR/PV0m6GpECL22uoxhqMhRVEwnIwZDCW9Yzabked5+5lSsRnJUpTWIlJo55YoigR1Si1xaqlKef84iUnzFN2aeBZFSZqmdPKU0MZkxWmCieN2/gJtBWlXCvEOdA3GWuIkxfnA6tqA2WQGAaajCa4WXlsUW9JOShy3BROKLMvR2jIcTyjKiuADZSG+hQuLC4LIAFVTo5UhSlJUm2EanMP5po3TiwgK6qqS/Ocg3y2I2KIsS8aturAsSsrZDNfUhPa2NoZev49NrMRMKqjrBk3EbDhltDpkcGwg0XU+MB5PGE3GlFXB3NamcQ11LfnpkZlTWcQaJoTAbDZl5dgx1lbWqKuafq+PVpper8/i4iJlWbbemZKXncYJWSLHkaQ0CJfdGENZFKytrDAaDQlIuzrNUzHbbsVLBLkOpmmCaXm5P5qR8eyr/zXXvuEivv2p6/mvXz3A63/lA1z9/DPZ9ZyX8abXvYwDX/qv7FvbzTMv+zF2nNAnSRbYfc45PP+K7XzmY9czPft1/M57XsmWHc/jut9/B6M7/4zf+f3P8vy3/yL/4iUXsufiF/Kyy3dz059+nme95F/xM6cmfPyPvsBFL34DP77Vc3SQccWrfoaLewf47Ge/T+/E09hxQp+tp17Ob1z/ezzt6F/xf3/k05xy5a/wG7/6T9lCwq5zzuHERTF76SydzNln7eBHEXJntALXoALCm46UeFtGmjRP0FYRxxpjAmmW0On1iBLbdrUMk2nBaDzGhUCUpuKXaiN0ZGicw3mIjQg9vJNEIaMMSRQTQsB74dIaa8SeBY+1htm0xKYpJoqIrUErR5xEpHmMjSO884yHY1EFBxEEaqUlgrE10/dBUklMpKibgsl4KNv7FOMpET/pdGlCi/hoyZ5qY6LmhPUGpUQ1Nys1x44eY/fpW9i+fRtZmogxaYsiWBu1qzZBL5zz68WeCA10K/kAFRzeI+2PTXEnKysD9uw+h3PPOY+jxw5TlTOZLBHRQ9RO5E0tE3LTeqUprdev9m1t9wQbvMG7M1rT7XZZW1slzzOOHjlKp9PnbW97OwAPPvggb37zm3nhC1/Ibbfdxute9zqUUvR6PS65+GK+9KUvsrq6yh133MY5557BHXfczoUXXkhV1Vx55ZUcPXqUV7/61QBs376d5zznOXz6059mMplwzz1/x8mnbOf++/fxa7/2a5x22mns3ftMTj/9dBYWFjjllJP5/ve/x+HDhxmNhmzdurXdMPmy7733XlZXj7Jt2xZuv/02zjnnXLZu3cru3bv5l//yHVz23Eu46aabuOyy57bfc1iPKpr/LC8vs3Xrhoa/rhq2b9/K9ddfz44dOzj33HPZvv0EUdcpxZ49Z/DQQw8xHK1x9nln8Kef+hOxMvmhlUdbZilphykN+/fv5wc/uJenPf08vvWtb/LWt76N3/vQ7/GTL/1JvvnNb2LMEyB1m3u77S+PRwA3CsT5typV/uNfbV3Fu4ngdxxHs4VCVQi44Nl/4BHOOOMsjhx6lHI8JO/mzGYzJpMJsVb08o4sVABa30TvhL+klMZrj1XSUgw+tKqwgFo/TwzOIekCwRHapBqQxwfvW36joHoO+XzGGLx31HUlKQpxgnKtC6ZuUz1MRAgOY4SIr5UiThKqplmPjpvbHOE1J27fyng8wYdAWVekvZzBeMykmGGThMjGJKkk57imYVyXTMYTti0tS1RWUzErCog0cSRmuFpBpCTusSk9ibV0827bgm6E5xd16Xa7OALj6VS6CkAnzWiqiqbxYD2xFU6hCTGuXXlLji0Mx2MxGW7zU5M8I08zae3WFbPxFIzCNw1NWYhPYyLIT56lQsDWETrSmDQhspaqFo6yNhIV19TiCCBedA1JmlCXFTaVSDznHL3FBbI0QRGIjaacToVLl8RATZzGqMiQJCk2jokSLSrTRqxBmqahrhp6vS6dXhfnhhw7cpRp29Yuy4rKVeg2jSNJLKPRmKKoyFqUDS/CNhtZ5vGVTdMwnozRKJQSg30TReKXH4RfVBYzbCzFkG4XztOyIjcRcZyytjYQM+vUUJUVUWQoZxW+aZhNZoQgllxxKsbdWZpSFtU6immjiOl01kZ5SiYpWpF3c6phRZYlpDYRpNKInYuNW9X4nJazOmIyHFPF4tcXnKiga9eQL+ToSDMeDElS8WNrtMIr4ZvWZU1VCRWgrh1l6UmSjCzrcvTICpFVbQY2aAdRbEXRGxqCr0nTmNhqymLGbDppVfs/mmH7J/G2d3+ct7378fecyjXv/S9c894ffs5f3PPSJ3ytf/Dyd3Ljy995/B8XLuEDf/wNPtDe/Ml/uum5v9b+/2Nv4wvfeNsPvd7Tr3gln7jilY/769n80T33rN+6/A2/ye1veMKP8798SJCE0D2MMUSZXe/8SVRkoG6Nza1WjCYzAYxaXYGNpMjzIUiOrlbYKGlvi+2VUrJ4ihNLFltiGwmnGUVkYwhtHaUFVCtL4RWfsutUdFtv2MjSeEeSSCEYCCSphAeUTS0LEwLFbEogtN7FkiudpMITDn6e9vXk4ykLv7pppGBSBo9kU9L2rueVMFrSLkwUk+U9Dhx4lB2n7KSTpyws9BisDfHeMxgMMLFdd7meI3KSdepaexThRwmwoVFGgxF5v1GKvXsvZc+ec9h33/c5cvQxxMFfLDUgrKcfuNZHzWjJNN3w8NhM4pcCZB10hE0VoYhWHnzwQc4//3zuvPM2tm5b5q677uY977mWNO3wmte8Zr2ls2/fPobDAWVZ8t3vfpf77tuHUlCWJUvLW1hc6JNsKoDiOOa++/Zx8OBBvPfcfffdPPDAA+uFKop2xa54//vfT57nrK6uMp1OWwWRkEnnr2XM8cBtXdds3bpVvIvabbc2llWu0SwvL2Oi+4SbFYRvtR64FgT9+9xffo7V1SP0el0ALr54L7fdfievfe3reP7zn8/hw4cZDofMZjOBxLti0bC0ZQvLy0v84J57QQm0zXy3Pm4oJXFX8+/n1NN2cdON32Q8HvPsS5/NJZdcwkc/+secceZp8ydwHLT3JCOoje+XuQnrpo+wufBTm+9dhxM3rRDaX0ML188XUg89eD9P3/ss9j94P4/tv480z5jNpiIsULq1XKGNlAvgNTqyLWdvwyDWuaaNZBMEwTeuTf6A4ITrNE+JmCuFPdLKjZRw/mrvUEradM55yrIAnaGcxGFpY4jsXBTiqJqaJLbkmUSWVV78q4qixBgwU/HEG00rtIlYWOhT1TWOQFE3pFlOUZVYK6/rVWBaTnn0yGG6aQelNaPJhNQmNHVNkmWYJAWtGI+HTKdTsm4u+wiI2gKSEKh1BTpQhwZrrPBxtYSeSytS+vFlVRKpiMQm2CgRlMsm1I2nahockKWiTO/lXeGRNY6mLOikGUEriqrE2Ih+3sWZmChJSLsdsqxDkqRo1WDznLXBkPFwhHMNWhsWtizROOHpdfMeaZRgckVgCw4nqtTxhG6aE8URUeNxVNjWW7CT5pjIYHVEiAwkCU4plPdEKJRRYvXjFa5pWMhzhk6yRHGBxX6fyWhC42qqpiLLU/zMEZRnMh5RGEM1m1GWDU0tPExX14SmwUSWummYVgVlm/WZpRmYQD/vycJca6zRFEVBWU4IxPhGYvRc2VDVDbosRciEpiwrbGno9bskaSaindGEqpBM3SSWxfhsOpU52UQMB2voyJDnGV6F1k9VzMWLsmgRDaHtdLOMqm5wrsHEgqZG2nD06DFUEJ9L5x1UEjGYZhlV7aibimImqQuT8ZTZuCBJY7xGFluNZzAYiiG2gX6/h40EZGicI0kku9n7efa1JrZRGwOowQZJfLERwUR0Oz0m07+PbPs/cTSNwzkJaJhMZyxmCbq1gpqWJVHLwVYoJpMJ3s3dEwLayHFok9bepayoihKnHUmcYoxjMp2R56mAWrTpPUqoEXGckMYJdS1dhqquW89Lw6ws6S8uMBgMWBsOJLZxOiXQZiIbTdXUGBPRW+zhnSduKUzeO8ajIVVdkec5hIgsy7FRzHT6P6HqFT6fkTbbulpSr1tYKK2ItKZ20oaNooi1tTWqsiTvdNi6vMSRQ4eYTgz1sCHriau4McK9wBi5Lruwbn8iNhe1mNVqsQBJopynXfhMqrrm9jtvFtdsbTbqubYlJ1mWc0PjjXbxxqPmYwN1moM9G3fKjSxLuPPOO/jpn/5pvnzDl3nggYc47dSdHDu6ItyvtnDdv38/+/bdy2233cLhw0d52cv+KcBGNnGYHwQt9qQV+/fvZ2Vlhc9+9s+p65qnP/0ZxHG8zqVSKAZra+x9xl5OPPFEXvvan2P//gNceeWVXHzxxRw8+Bg7d+4SMnFRUNfHE4rX2w1zKSuwuraKc44863DjjV8nTXJOOumk9feDuTAirH/ufr/LlpaUPZlMGA6GvPCFL+Q//af/xOc+91lOPPEkrrvuOrIs5+DBg7zoRS/m7rt/gP4e7D5tD8vLS3zxi1/k+LG50TpvpUrRMhqP2X7CVu644w5e/OIX0+/3WVk5xsLChZu3TtS50BpLh813HVfUzRG3+dY9/r6nAsPnKODce3Ce5jLfn855Hnv0IOc+7Rkc3P8QMYFe3qMop5SuFod2Je0sFSKUAcz8WABao+LgPb5tYSlaDl/QcjGjXQCh28WWovaOuhElq1GaqippghgUWxOjTQQmYq7YrqoK58Gjca5hPFzFhUC3kxEngsiPZzW1A6cV01at2u10KMqKwegYWaeLyVI8jiZ4MpvQ6XRACR+qaGqa0LQK2ljQnNiilaLT7RKMYTCesHp0hWk5RRuNsTF5J0VHRoRCSqN8IIpjkiwFIyalRkEv6VLMSkZrQ6ajSauyTFFKU1cNVluc8QhdWOaWuq4lnaOu6PV6RFEk+64sCbEUmVuWtkjhOyvXTbebxoniOARJeKgkzD0giydtDCiNcyU2ErVeHFkUgcpGFCNBfoIPLCx1jzsKvXMUVUUnTYS71wp1jFaYKCF4T2Qkk1YbTZym1JVsh3OeyZr48S0tL9Prd5hMJkynU7q9Lt2oT5rHNFUtVi2RJUIoOEYrvNZtZ0TJQtoYptMxnTQhSxOJS0NQ58V+B+88o9FIaABKYSLFZDIjhBkqipnNpoIiBtcaiYdWVRsxHIwZj8cSJRhpmrpmpkDbSFrjdcl4PCbNM5I0JrJG7LSCx/tG1PBakabS1nYhYKwllA1xLDmmynvGkylGabo9QTRDe36mWUrjPc4lYj6u7Homaj2ribsxVVHhtKMsKrwLYtUDjEcDFhaXhAYQy3FQ+0YKxapuUZWI8WiCbq9jTeNQTjiBadrh78f/eaOuS7xvCK0LQDGdthFuEFtJQCrKstUdOLKsg1aCfqM9RiuCa6jrhqqssFEyv2DS7WRUkUVpqKoCY8UTcjadkp1kibUiUgFZOkdMiimdPKco6/VFRFEWHDt8DO8DeZajrcH5hsha0jzHWrFBm06mNF7oKnjI8w4YQ5Im4hGKJIZE6n8iuUO4fPNiJBCUIAq+DREHISdqD00jvB2tDUUxY2FhkV63j/NBSLveoaYFcasanNtu4JECEDG71Qq8hmJaUFUzduw4jWc+82IOH34MX4vqcF7Y+BZNmqNg81y8eSE4L7rWQb35L3PkLzwu4WLTryeffBL33/8gf/AHf8Bb3vwWHn74YQ4cOMDi4iJPe9rTuPHGG8nzjD/8wz/kqquu4hnP2MuWLVs499xzeec730GSJu0rKeZUSmM0O3ecwkc+8mHe9a53s3PnLrz37N27l/e9770kyQbbIUlz7tv3IFprfvmXf4W6rjn77LNZWlrCGMN4PGbXrl1ceOFePvax/7b+ThvbMVdLS7ZmVRZ89KN/zG/+5m9xyy23cOaZZ7K0tMRG3u/84240Rzf/OWqj9w4ePMjP/uzPctlll3HWWWdx2mmnsbS0hW984+uMx2Pe8Yvv4MEHH+Siiy7iuuuuW98mtRmF2wSxhhAYjca85CUv4bd/+7fxwfOd73yb1772tXziE5/gzLP2tEhJ++3Mq77jNvj44u+4du4PV4KbCv3jKv5N79H+NcyTWB53gLT1tHOOBx68j4svu4Lv3PQl8ZI0QiCflcJLjExEmqREsW0Jw+Id2TQ1rpYT2GYCz0umrZNFkQ5oE4lqtxVzSMtYigDTkoJznXNs7Ri1kmM/iiz9Xh/vJVWgKAuKoiDP8vXjQmtRt0VRvM7tlKLAU6uaoqooqoZpWfDI/gNs2brM0tatrepUbJGcc9RNzcrqgLQr/K8kidvFyEwmV9cIyd4LsllVBc41ZN1F6qrGxRGRTWjqShZ6IYBvMEpjjG25e2LZ4eqayXhCmsTkcU6cxsTtY4pS2suNc5LMEWka7yQ1QgXKqly37MnaTM7xeEyaddBRxGB1lVBXRHGMNYJOFdMZK0dWqWox1e4sdEEF4iQl7XSJIstobYAG4a9paV8b3fovtmiu0aJGTjNJJ3F1vX6h8d4RRzFKNWBFkNY0HteIdVWDI00zkjhhWpTMyoLpdCoIQpK0djiFKHEj8R/De7GoyRJmRUlZlCin1tFiE4m9RJoI4qG8o6pK0jzfQLdBiq0oIoktTVNBEMuLunGkUcxsVqx3XJIsoVENRVGImGZtLCkIdc1CbxFpRYkHWpJnHD1wSKxi8K3lkXimaTQmjUmzhCRJSPNMUM2qkYxmI4kaVVGRxgn9Xk+C7nVEaI9/FwSUiKyg5OVMkOGmFkswVEPk5HbjSrQylPW07Y4IAu1aelBwjuloSJ6m2EgU0nmSkdqEg6NDbFns0+vk+MYxKgomYUZT/ehavX8//vtHmqZEUcRwOKBxkgw0p8pordapZ01VEVlRxBdFIQuQXM41EcvJfNTUjn4vp6lFlJRkCa4WBXCc2HYhLilisY3bZqLM26FNIpuMJ2SZcH3LsmQ0GlG0GdJxZnG+oihKmhBIkpTBYLhOw5lNZthIk+c5SSelbhpmZQGNJ0nFmPyphrn22muvfbI7v/zFP5OLXmutIupOI955rV9cZEXavK4qbGrybpdtJ26n8Z6HH3oEWjVNr7fQtmNal2wko04UjRJ4VlYVTdlw/nl7efrTnkG312cwXJO2YCvcWC/8vKQFtB9OOFJKtQbTbcmlnqQIeNzYpBEARAV54okn8L3v3cONN94ESO7l0aNH+cyff4YHHriPiy+9iPvv28ff/d3dLC8vcfjwYT7xiY+T5+LpdvjwUaaTEVu3LnHvD+5jMBxgI8NkOuFrX/sacUDRJgAAIABJREFUi4uLTCYT/uIvPkNVzqgbmTxXVo6yY8dJHDxwkLvu+i4LC4J8ffKTf8Kjjx7koYceJATPysoKSsFdd90FSvHoYwdZWVnl2MpRAgEbWx55aB9Ncx/D4cN89at3cvToMbTW3HzzzWzfvp0777yDpaUF5kjcI/sPsHJshYceeoitW5ck8xhaAYDmppu+Lt6IRvP5z3+em276GoPhGouLfW668SaUkovr5z73F6ysHiUAg+GQgwcOsrq6wtraGqtrx1g5usLq2gqNq9h37z601qysruCDYzQcc+655/Klv/kSu3fv3Cj8wgbSt/F9PnnfV2rAeQs78ATsvic+LH6o9b+BAKoWlVZycLVmxZoTT9nF/ocfkFxZ5ynKGWVVA6q9qCmaupYEDCUqdqU0NrHCq2rfSivdrhMkRUIEEPNiS5D1ui0obCRu9OhW6RsURevVBmLNUZc1SivxmwSC9+vt9aaqCErhWuqG9x5rLZPJjKIQ1efq6lqLRPrWfDoijmPKqqSqCsqqQUVGsi9jS2QETet0uvjgmUymlHUtbbs4xliLtRF1XaGUWIbEUYSNrEyc2rTpFvKazrXIuXMilEgtSZZK8oZSGBtRlSVNVbdFmkJbw6yc0VSifvVBjFZtnJClHcqqYjyZMByuMRtPaGrJlV1YWKTf7Us+bF1y7Nga4/GEyFh6Cz2yPBN/uNoxK2YkNmrpDlNio8mSZEPwFhniNMa1djTFdEykDZ28izUWH5R4/mkR5zROoYIhOKjLBqMMVVWKmtgJRSNKhIyeZ3mbxBGYlSKmi/NU7CHKito1OKXX50rnmvY4FdsJrUWMkcQWoxVFJVF5UWTFwiWKccEzmxWCRBtFmnXJspzgoajEcDqOE/r9DtooghEuX1nMCHUQg2/fkGUJnW4HpYzErMUWX1Yorej2uiLcsZKfbHSEiSIiK+Kb2Mbr4pWqrogTWVgNVtZonG+NeOP2+xWbEIJiMhlLYosKaDRN41EamrpubTgaKXy1wcSC1HS6OUkqGb9JkjIZjZhNxhw7uiI51ZFYctnIYoxhNJ6gtSbLU6bTCVVZURQVddVw8bMu5dJLL33Seenvx4927Nu3j89/6S/J8owQAlpHpFki6v2qlPhXLzQnY6RQ895Tl7K4qZtKumohkHfy1opJ4IU0E1ufppL4x6STkuYpUQgsdrvEVvKpldbUbY00m06wUcRkIvnoO3ftZDqdcezYCq5phPuuwoYIycj5MCsKfJBM8znPVaHaKMiK6XSG8g0eyRf+569745Puk6dE/JTS6DbGRvhNuhVmhHUPN7Ga0NRoQvDUTc2xY0fx3rPQ67G0ZQtHjhwjT7t0e13ZadMW+9FG3OdDABU4dOgwe047m107T0XpwGC4im5VxXNsZm7LopTwX+ZST0ls8D9ManyiYu+JgJ7jtlsekucZl112KYPBkFkx4OFHBhDgtNN2rLePlhcXGQyGHDjwIABn7jmV/uICo9GYsijYfdouYhtzwQXnUdc1u07dwRlnns7a6iqPPfoIENi+bQtbztrNnjN2U5Ulp59+Gp1Oh+c979msrg3Yf+ABCLBnzy5W1w5z2XMvxUaW6WzEZBp40YteQFGM2LPnNOpKQuEXtvSJrWX7trs45+y/5JFHTuGd7/xVbrjhBm644Qae+9znopTiyJEjnHHGqVJUKdj7jAuYTCbsOvVkOt3OektUa8UZZ+xheXmZldVDrKzCtu3SBjamy8LiaUwmUyazIZOHhyxvW2T3nh1MpwVFMWT36TtpnKNpHE9/+vmCUmjNhc+4gPF4wsHHHmY4XGV1ZY1LL30Oq6urlOUMG8fHcRCPo/g9yXd4fIE3L9xUW/xtPCJsiqrbjHRufm7YdN8cCVHet0hxQCvdJtb0OOnUMzl84H4ia4ldRlWMcdq3/m8WrzTGpsxtZoJyNE6BkmQGrQyRFY6UCg1GC92iCZIIIqkmokTVSuEdIpYwMUoFnAs0TaCuSzp5Sp7KJBW1udTGaKI2lL5xnhpFWZXiYxULV251OCaOEtYGa6QpLf9LYazB0VDjMN6t2870u128CcRJ60PYeIqyomlWiSJRGYfWtkBpMV6ezSYYrajrmrooILJCuG9kH9jIiHLUCu+mLIRPtmVpC0EF4XjZiLIsxUahPT59LSinn46pnSeLxGohsjEezXgyYbUaYrQg6lU5w7uGLM+I00xWysZQzmZMJ5N1dV5sLZEW1XOSpawOxsRxTB5ZDh8+RFUpYiPIeprEmEgzaM2gXZvu4uuKLM1bo27LrJCC08YxSZIxXRuyOlqj3+tJq7psIFJtgV2hlBbkKbZExjIcDnDeEbVOBt1ul7IoabwnyXJckCJex5bxqO2GGFkYa6UBh21tXbSWxIE0TdrvpcLGloWFPqPhmrSk8VgrJrIBIwWb0TjnGAxWifs5JpYoKuUVeZag9YZfa5ymFEVFMSvI0g65ChR1TZQK4tvrdpiOp7haPk9T1TSmalNt5Myc86eKSvwLF5eW1+1nkjTFmIi6KtGAUYE40mJ30RLgK1dQzhoRGXYENXbKM56O0ZHwam2cMptzqX1g69JWXO2Y+qk4XHQsZVGyvLSE956qrmXhk2kUnnH91C22vx///wytoJzNKIspcZyigaIuaZqKJIppvBR/Knh0pCidQ6URPoCNBJ2fW9upoMiyTMQbUUJdeXzjWFxckti+lk6R2kiUuN5Tu4YQFNPphNhaAS9cIMtymdu1Jo4NSnk8whNPsgzajOG6rsmyWLh/iXCfnWuwiYijrLU01lPhwZWkUfaU++MpC79unm+0mEKgdpJtq5CLkDYbrbvImNZmQvHYocNMWl+pbdu2cejwUdJMVvE2jhiN2kk0zZkWJcPBGjbKuPSi57G0vERZztqTMEa17cD5hds7J4a0tHy0NrZto5ZrM4CfZIQ5xWwTH2wzve/4Fqf4Rm1ZWjyuDbJ5JEnC9m1bNz1DfNMWFxdQLKw/YXl5qfXJk1ffvm0bc2vq+VheXlr/jAGIE8MJJ6QIYoUYi26CL/v9OZ9EtlcQZCkqtFIkieLcc4+xc0fA2gFf+cpXeP3rX4+1luFwyEc+8mG2bluWvdd+rl6vR6/X3eT8HdZRNqVgaXnxuJ2wufO6ZXGhxQ03/u3HMdDftP/kCd1eX24p1lHFAwcf5bzznsZP/MRPcN0f/D7LW7cwTwWZf8dPxctb5/8dV/xvlIGPL+3m92zeho2xqWBkziekbQO335sXu5agNLPZlN17ziTPM/Y/eC/dyGKUCDiUNq1fX9Su4hoiHckFqT2m523w0KJ+zs8jf0TN1ThBbBKbSju5cjKZICIsoBVoFKRJIvFAwbO4sNhOWK0qOGisNSgdiBND7UUAYq2lrB1HDh/FuUDVVIwmY3rdHrOqQCnhXKlIFnjCfQxknQ61akg6OU1Zo4OcE94FysrROAc+QsdijxHnGhMLwmcjUWYWRbV+0Y51RNzrYm3CcDwUNWyr+E/TmMF4LL593jMYDVAoEhuTWimKHJ6yLtEhkKZpq/SPmc4mDNZWSdOELYv/L3tvHm3bepZ1/r5uNqvZe59z702f3ESSGENM0AAmJgKRQAgDZACSAJYIZYNVAgIiiIhW2VA6aFSEwlAGa8QS0VhGC1KCUqMsUQmWJYkCSQANaW57ur33Wmt2X1d/vN9ca+1zLieOAqI1BvOOfc85a681m2/ONefzPe/zPs8pQRvW6xPJWS5MJzmRU8RPE227RKlzqkrtNWW1tUz9QFNZlLb0fV8cB8C4mlyYWWMMbVMR0VwMl4SUWNYNWmsmL52DWgl7Ok9gnS3Ay2hsKyDJWkPVrOm6AjqcEc2mloeQNpq2lHVM8e4yVgBxiAFnV0XuoanqirZpi8uC2j8sxAR2ReVEk3lZmvHOrp2xaBrGqmKz22DMhGkqlBEAao1hGDqCKH7QRZJgrSVOHldbXHtCyKG8Lue6ritSJ7Y8m34nQnetqY3DaYNtW7KCHJNY8cSAsaL3FvbFC3trHLrYuEyDmEtro1BJUTfCIoYQUFbt7WOsr4gZ6qYR8/TJYyvHql1ClHhG3QBZNIZJiwXQuO1RQVFVsBs6qrrGVZbgPaMfqWxL1dZMpqfb9ve9Q/368p9nMUYqEtFLXJt81yUTXGm5+9riVqKMwqBISrrIM5mqcrSNaFKNPiGFjA+JFD1WO6JOnJ6c0fcX+DCybFtAHBMySvxVVZbrVymmybPb9bzkJQ+gkDKzdK3nfaWy73eYSkymQ5DJWFW1+OBLwk0NKLqhpy73+KZtpGnQ399I/P6Mn1aYIpZWpZyalUYVP6qkC0VaehecNdSpIsTMnVvnrFYnPPDQQ0zx34u+IsPQT/hR8jxv3znHuZbP+5w3c3m5oe93AvrKtvNRuGqMIj5OMRHLusT3VsHejgT2Aq2jvx8Du/2S73rYq6cCFfeivaspD/lovXcBjHuQhHQr380sXWWvDkBEXst7k2mlShnw6DOqAIW5Q3oGUhloW3jwgX/G05/2QbSGT/5tr+HH/2nHW97yfazXa27dusXZNUnImFlSU9Im8gw079o/qZrOQLwwsPv9zuQ55Fzetl/HoQnnCHQdD3b5x0NPexqPfOgR/sZbvx9bGZ79nGcdBvRKefeu8VXSArF/yzwe+5bteWzUHphzvDqZRfDLLfN75vTgeXzm/chlm7dv3+Jlr3glN554jH57B1dVohfSh3MucWYHixethVXXSrwtxUJEmjm0Zj/xylm0XwEvWY85kWMpYZZGEucgoYoeKWKVorKlMw0J8cbJAzqrKCXGURqpxslzfrljnMRy5tr163zk0Y/gSFgnN6Q424EgZs5xLrfZCuscfhhRSlNVDWTYbDouLySHt6rFkmBxsi43T0ttK3bbLbut2H74acRpGRtXO7pO0kQWiwVxkjLwsm2xzrHb7jDGFk2elLgXyyWuMvhtoF2Iz55EphkuHz8/rHfosUrLeSjXcIiRcRxxRrQx3geqqmb0njFGUtfRLlvxNFViBTJcXnC6XsrN2jrJIo9BAN7kCSoRc5Sy9aLGNA40TL5n8D0xZC62F7hKupJtbVFOoUmoKCHurqqls7SU97udWMEsFgtyUqTgcdpiAG0tqWm53G5RMTFsexbNgsZWxcRYyr8hRNrVihSDANlG4qVCsfKZ2VSx+llgx4iztYjeFzW7YScpJ7UmxYxbNNJljYBHVSt8Hqncgtq0JVUj0zSWqrY88fgtyVJWmj4PNE3FuOuoXUVlK6boaapGnBGCJykx+Q4h7OUBq3ZZEogSbWHvqsoWc/KMjppQuoRzGDHOgTE06wXLxQqrFEM3sm5XVLZit9kxjR0qZ7HVcBVTzOy6nUiYpgGtLSFGXLlmvA9ikdPWpeFPJie/vvwXuKRMZR2prokZqrrGOCffe+9ROVKXdKxcyqlZZbSWa8xPI/0wECYBF0YZlu2SRdvix8CiXqKS3Ht33SUnbYtWgpdieWgZo8g5slyt2W2kIrBer/AhcuPGLW7cuCX+mbXo6a1T+BJvq029lylobVA2F8lOpqkbQO3zg8mZ/qMYiX8UO5diE6Gkw26ujBWsJfypkodSpR0hROpaE/uJGzdv8NyHn8cznvFMzs5O2e52uMpxceec3XbHbtPxW175Gp7znOfxwQ9/SLy9ZrPmfHiw+uClO0xLRNuM6ZRWV7o6Z6Nd0U8dgMsVhHG/8u59xuGpKsPHOORe7RhX8Wd5j7r7bfkq1XTYZxnafXLv0caO4eUhd1d+5v00RvPsZ7+H13/6P2eaJoYBnvF0xWtf+yoRgAMvfNELZKzyEVibcW4+MJFXQFI+MG9XMXHeg6f5mPXxBwsGm8XTd1Noqhzrw899Lg8/97l7xnBeWTmth5XtGdsZKOuj38koqLtA35WDOULv+fj1Y/D31KcURQG7+5MrDUSJTEyR97733/Pa130mP/yOHxIvSgWkSBwnVBZPMFM0G1ol6WC3TlBeDMQ0krMmlfFS2mIyxJDFgDl5XFWLB1kaBOS7dr/v9UKX762w1ahyuFkJsC/AxmSKNm4kJMW2G3nk8Se5nAaMMVzeeIKYYQSmMEGArMxe+zeOHmUMkx9K6ktg0Tb4UaLimqpivV4xjQN3bjxJHASEha7GrpZQAsxVgG6zhSSNZG69IqbIuO3xYSIhIDJFKaXauiLlyGKxwPuAn0baxZJ2tS76RUOTGozRjP2E8oAW3WmIkcqJnYnWipREL9k0TbmOFO1yKTFnSYE2pOyJSCPZOAVqVQbUiMayNY4QE5uux09Sdq7rirZpmKYddV2Jh6LVxQRf4VyFnTxdPxAj6JiYxmGvl+6HnQAvo4vUxdEHT8xpnwHcNBIHt9lcstttiTFwcnpCDAGjFdViQbfdsQ2SW2yjxRVT6Dmw3hoj3c7eY0qyi1aavuslfq2pISmUEt1lihHvfWlUUayWSxG3e4+LCeMc0Xm6oZeO7BiIMeFVwBrNcrVg6HoGP4KBpqlo2wXLZYvK0iQjxuWpJChYBj+hlWa5WOO0xWrFxeUlkx/luOqKVh1Y+1AmWuM40g89NlqJ5ipJT03TorNCp0wKnmHsyQk220vahaVqalBQO8czHnyQ2+dCfNy5fZsQxacx+EAOMhGKSaLRZtlCXdf8+vJf3jJrWJdLhw8e19TkcZRJmZGJjooSkZmQPG1jDa1rSCmSBi/fLWdpmkbuNVZiDmfHuH63xbjA9dVa8sZthTEVOSuyEQBHjmQiu74X4+ampet6Hnn8CYaSRKSURSnL6mRB123ZdjtsZcVsPyusdmAtSSnGYaRyFXUteuibN27RuIrlanHf8bgv8AspSdlJgcpR1LsASpgFEdWKwFplpO0ZgzORW7dvE0Oirmue/axn875f/HkuP/hBptHTVkte+9rPwNUVjz3+aDGHPjApCim/BC+JA9Yaac9PB02WBhGclwf8rMubl/uXBJ9iuQ8o/Ogf3cOfK9ve26rkXLzc7t67I6Q3674QY+wrqJEjwHFAPezr1nt2Lu995m7dfCHvfvfzecYzHsHantXqMbSSucd+N/KhfJqV6Nco7JBUcFQBgQql5qNU+6Od8VtZ1WF31b3DmTMYfdDYMYP2DPusZsXh9fI+lQ/HBKByKf2W9+mjI5r5vANwPQJ9R5+5OqpPfeLV0UFIuTfvGb95XzNyUmIKRyBU8aEPf5BXvPJVvO9n381ue4lzklmZvIjssxXzT0VmzJKyEcOEVRlbWHZdUjq00vJlNxCLdYSxEl9lqxpx2xX2QUHRw0Y5S0ki29J8nSiDVsJuzV3E1khQ+TBObPsBbSSdIQTJrq0LkzKMo4DRBLteZqtWS3OJ+F0lpn4gRVVc6y0ZqKqa02vXIIseappG6tQi/jbQ1C3OupKoENhut7QL6cBbLld4HxjUSFu3oDUpR/pO8jaNMai6kZzNKFnCWjU4baT71dbSQGMdZ9dO2VxeorN032qxLUZMxisqZ1CId1ZCfOViTtjGUS9E+4aWSZUxMglt6hqjMkpJqZaUOT+/g9Inot3RiqoWps0qjQGsEn/PYeghi2VMFWuUqlgsWqrKsV4uuLy4Q0qKbteLj2C3ZblcEGOgaWpyAUoxBsaihxyGgXEYMJWl3/Wi0S5g04dAjBHnKpS2XJ6fU1diLptzAq1Yn4hn5/n5BWjENLm2LHIrQDkqrDacX1ywXCwZzURb19hScj1drzFGEfyIK56tKciNwVRGOs13Pc2ypa4qnDW0zRLvR0ySEuzF+SXNoqVtW3yc7W4MQ9cTjWO5aMt6Onn2RGk0vNxuyDqxXCyl8QVhnuumFu+0YWJVNWKB1PeMURwhvPfSoaw1k09i2K0M0+Rpm5r16oRx8ji3E3YYSeJp6kZ82bKm33aElHDG3nV/uXcJIXDzxpP3fc9TLav1mtVqfdernvf/qx/mr771r/IT//o2zenL+Jwv+3183Vd8Ficfs3S0xPYD7+Xv/oN/zKv+qz/KR97+jbzl/3oGf+3t38SzP1a78J+wbDYdi2XLyck16mbB6MdSjZKms0Xd0G136ErIib4fGHYDSaK1RQcYAs4Zgh/Fwme9JniPs07cQ2xFjIH1coFRWvK6tSR7gFQtlRIQ6kOgbVs22y3/8QO/xGNPPInKCWVMaaqKQKAfpEmtqh1N25Ymu7lxC+nSb2qMyXgvmt9hmtDD/Q1b7vvbG5eDRJBkcap3pWstpUwIo0SMGL2PJ8kovE8ED0SNURVGqyJgdGx3O57/8At5+ce/govLc6bdbu/Ht8+RTodsXcqJySW79AoCgCLaPSrFzUxkWe5+xN+95Kf4+6Eo9xRf4LsIIbkRyIt7hkvlvdZR5cNa03ETyj0032Hn97DqgLEBGZ+DFu2ofHnlANWeGrvcrHjPe76En/+FD7Jc7thcPJOUisj+CrNV1ngE1jTCps6WO/sSOhxK63cNjbprf/e49Hj45oM4zs27z6LId7Gk6sBgHQEvGUJdXrt739Q9YzqzhQKK4N4dOTrWo7Xsz10Bn+rogospkn2STNXNJYvFkle/5nfyo+98B1VtiFm6TlGKKikmL9YAWhtgjiPM2KJd8ilgEKCTMiXRowIVZGJgrYC00kAQY8QaK5KLknSSk0QJgUIbh9YWn0ZiEs+0Ofu0rh0hXoKSdI9+GqXhwRlSlg5OVzmMm+09PJmM99JI1NY1ox/ZdVuUckSVhNFDNC51Zem6rRhVO1sAlsE6S9d3aAXr1YptlxnHkZQy68WyWOOEPTMVQhAbkJzpux0KWLaL8tAeCH5iHISx3l7sqCvP2bXrIlXRAqL9NJXOzRq1XAg4rWtqq7FF+6q0IYWMc5LL6pxEsSWVCTkVWYGSYHQrzR/rE3ErGEbp1DXW4qilA89ajDIoZVDKEqaecRAjbNN1DMMOZxO7babXhvVqRWVr7lxc4KNMrvudMIrrkxVN25CQuLScoakb6cqOCT95rAKjRSPdtgv8NHE57qirGm0cMQdh3VRm0bQEH5hCZBiECc2IP+I0jEy7LWQYxpGYFDpD9JEwRbJNNMsaU2lyTAzbDc6Ip984TqikWZ9ew3tP7Zx0HPcTZw+doYxi6Acuzu/Q9z1nq7VYbjhH3/esT9aYcg9t64ZFu2AaPJd3LolRTMmnydNWBqstRmsGAv3YU1UNKcpkaNG21K7CJM26XaKVZhcSm3Eglnvc5nLDWdFXex+lkadu2HQ7ISFCkBQcLYTEbuiE5ZsG1icnkCNGW3wMdN39NX6bzSVve9tb7/uep1p+x6e8jle/+rVX1/Xz/4Qv/oLfj/5tb+Irv/I3876f+EG+4yvfTPWin+ObX/exgl2B9/zY9/Bd/+sv8bYv+To+7pM+ky96aMXdEPU/91LXDQrL5mJD1TZkjSTLkGmbBqskX3rKAWW0eIkq0dVtLjf4nKiqGu+9WGFpTd91aOMwNoh+NgRSksqlU4q2ackUWydVMYR0MOr3iYeecR2lFbfv3CHGRF1Lx/jkfal0Sqa6c5YpFIAZM+RIW2LeZtnJxfkdvPecnJ4wTZ66uX9zx32zeh959DGeuHGTG7fv8PiNm3zoQx/hlz74IT70oQ9z6+Ztbt0+58aNO9y4cZvHn7jBE0/eYnOxIQSxAjg/v0OIkeVyzWp5yjd9/Z/mxS/6Tdy49eShVl1Aj9SvvdzcoyjbxJ5l5p7Kkg8ltxkvzSCgSP/u+Uk5S8v28Q+Hnzj/vTSxUMqfKaVi6Jj2RqKxvEfK0ZGcIynFvW1DTrlsM8mNJQu4OHjYPcWSM+JkfQw/y4+6+qc6ojZnsJaVhmJlQxkvOfYTuu5lPPrYJ7DZPm2fKSqWwAeWdP/n/keVGYX8aH0U51bWruC4Yiplu6NBnw/neL3HZ0XtyU519KEZzJbzXV7aN+QcLoEySk8xnk8FJo8ulBk4z0Bu1v0dTL/VPevJR9cDiPDWqCO9H+XaSXMCQWa72TBNEy96yW+GrGgXCxbLhaRr5CSzxmmSGCEEpIkli5SNSDISKUEMItR1VmMN5OilZBAjJPEnyyiwmmwUyRh8TgQUyjmCykQCYxiI00ScpNyvbIXShkgml3LFOA5SsmodONiOW0Y1kGvILtOFgagyzWqBsgq0AEg1ZRrTULtq392PyQxTz27sCSqxvL6kWrVkk8k6kVVknAb6ocNVltVqzbUHH5QuZTRaGWpXi3dVDoQUSCHijKWpmj1rl3NkmgSEGW1YtEvqqqayFdfXZ7SuIU6JHGHsB0LwkBLjMIox9IVEoA27jt1mx4d/6cPsLjdcu3bCYlETk2T9SkpREq+9Yi/jxwnnJHrQOkuzWGCspRtHUlSlDK4gKfwY8VPEuQbrKqZpYr1eFV1Ywlnxshu6gRgCTVWzWi33E5CqqmTWTyZGL6XHquba6Rl11XByekLTNFTWce3sTFg1J8zr7BHYdT1KK+padJnaGuq2wTlJFdHacHpywsnqBKMMu82ObrtjHEb8NKGVoq3bfTbyNIpXoLOOXTdIo44ypCiegTmLVGi725FiYrWWWCqVFSTYXG7pugEfJcWpahomH/jIRx7hYrNlc77j4vaFlNGVpDyFkj0dYmlwyomzkzPO1qesliucc0x+ZAp+z67mnLi4PCdGT9MusK1E2VVNzWK1QKFoFxVVI2N2fus2YRjpux0hSLNKVTv6vhM20yh8lMi7FCPddsfF5SXn55dPcQP6NVjiHd7x3d9HfOmb+Fs/8L181Vd9Fd/+197G9/zAd/BFL38mYdjwT7/3T/DyB65xcvoSvuX7fpzNcM7bv+FNvPC3vIov+sLPYrlc8ju//Bv5uZsd3c0P8Jav/WKes1zy3Bd9Ft//zp8BPsg3vvqVfMqnfCoveuiV/LW//9P8yHf9AZ794BnL5ZIv+lP/Iz/3vp/kL/ylv8F7f+qf8vqXfz5/75/8Lf7yX/lh7vBevvDpD/CaN/9+fvvLnscDz3oBX/397wTg8X/3f/DwThDDAAAgAElEQVT7Pvk38cznvow/8oe+mOXyk/jB93z413S4TtenPPs54izR973YJQ2eaTcw7gb8JFZqw6Zj2HboCE3V0NaNNHVULdZW6GzoLncM3citO1L+v/nkk9y8+SRZJZEvVA3Xrj9A3S4IM3liICTJ2x7GQNcPPPDgGYu2oSl6vpAiyhrREleWKUR8jMSc0cpw586GnMVHcLvZ8OTjj9Fvd4zbjuQTcYpsz2Wipu5mXe5a7sv4xRDYTGPpXFPFWFVsGKKf2FyIAacxZs84aeTv7ablkUcf5eT0hAceuM7JyZqu27HdSteYKdYUApYOtgcHZkWWnNO+y/WXgU0fhThST/GevCecrrw+a91gXy7MM3U1s15HbNfdbFQ+2svjJoIDYVZ+Xxgn8l4xB3sYwf73x00EV9in/b4c/q326y0vZkUoAeopR3Q6tCakPUKT6Lx5f/eEFoWZO2ZY8+F4j4//qaxT5jE41moqdTTL2J/PotOcTzACqmb93/78zO+fmdSjrc3jIuTbUdOFOh6zo52453pQItIASv3zHoh+JXg9z+N0WGcil5JZEd8W8P3kjSdYn5zwG174Uj74H9/Per1mc7FhHCeayooxcRCPu1ljhYJEktTqsj/O6gLo50mJfGe0qwAlHVyKUh5WZYIiY6m1lu9alpSQGIQdVNqWZB6FNrBsW5aLltgrnNHSlFKJtrdua6qmZZo8/a6jqRqknUCWGCKuqqgaYZTGybPrOoZpIuZiT2A1WcE0TOy6XlzotRWPPxR919EsW1xds+t6lE4sF9IZp7XC2Yq60sQQCSGwXLZsYmS72VEtnBxL+anqitV6TRw90zRJA4o2YuOhxc6mbRsimu12J+csBKzWnK7X3Ll9gfd+PwmyWhg/rYRVCyApG9btfUK11uQkAeveRybvIUamvme1XGKbhTQ/ofCTp+97Li4uWK9Xe7Nh6xyh5Cz3XccUAnW1xHtPVVWcnp3Q1FLDE92zIvgkna3TiDGn1G3N5eUli+WS1kkGcFVVjIMXM9jgqVrH2bVrYkRbLLGMkVQNEb5XpStRbHpiiLi6BvSe7aibhnEaGMcBoy0iMq/RRrFqW8YQcJWlHwa0VsV8W2w0uq3kjKYShxZCEG/XEHDlWhWrMPnKbi42bC43uKamMsLa2qpm2TQ44ySdxBiaojn3o8coGL2n67b0aGpXoUIk+8DZgw9wsl6TgtgyWVfR7Tq2m44Hr18nZcV215ETuNJV6RrRR/royVr8AafJ41yFMeLZ2Kxaoo98TJZ+x88+9gjPeNnv4TkPGHy/YZNXvOGNn0ttR5742R/hj37z3+Wzv+Ev8KL6vfy5b/mT/NbXvI04jXzkg7d4/Rf8Yb73lWf8se/4u/ydN76Z33n7B/iOtz/KV/+l72Hz0z/Et33dt/Hpb/g2puGcd+2ezXd//5/lt794x5/9lnfzFd/4XTzj9rv46r/8Ft74GX+DN33hZ/Iz73yCb/zWP8Hifd/JMExkMmPX8b73b/n2P/2dvOdtX893f/Nb+Po/8Em848/9aX6oewF/9S/9Hm78w++i68Y9QPq1WlJOTH6ibutiVXTK1PVsLi7IPpFsgpSxSuNHMffGWELW5CCpNIu2xSrN+c1bZJ+IRibrTVMzjiNZJbGf6nqZtC400zRJPCexYCUxWpcu45q2rlivFigyY5mQh2RJMWHsgZmJJdtaF/9WVdeE4Ol2W4ZhIATZdizEQ9f/Cpo7XvD8FxCKZQTloSoPj0DMAR8DZIXBFJ8uhasN5+cX+Oh55NFHeN4LHqZdNJydnhbgkHDWUjmhLVVW+ChfpHQMl/Ks1To8yWdQJE/HA3iZgZJSs57psBQ+hrsgAFdKjfvnujy8S5EZVZgxSnYq5D0IEI1XKeeq49UcYIPeA6OC+vfM0xEgOmy6bP8I4B294e70iD0bN+8H+5YIKdPmmcs8QmzzeudtIVD9eL2HcZHkj2OmLs/vnWkqkO7rY6YuHzSER4o4eTjO7O7R+cslMF4ddxRzAOBX9/nKyMj4HukoZ/B6MPhR+3MgzU7pMKbzZbb/7NH25iaV4wnI8Tm8+zXUfoup2AtpY4g5MwwDL3nJb2K7ueT8xmOsVkusNQxdt9feGScMSY4C9IwV3VIscgfJ/VXFvLMSYKkOJeK5DBpTJmvRCbq6IfhAimJaK53CiRDT/kBTDHgvpdPGGRpn8LkhxkBKAWMcVe3IGaZhYBwmmqqhqiSXGa0kMqxeYK3Dhwg+EVKiaRuGccCSCGjaZUNd1VgzSVeyF2+5aZqkhLxYCHCwYhQ+d6DmnAlefK2GYSh+cw1h8qgCao0xmEr8QJWSB7K1jhwiXd8Vxm42Z22oaoe1ltpBbAQIN5VjsVyTux0PPfgAt27dYbvrULYw6aQi7q6Y+ongJ2rrGMYRN/S4tiXFxHq5IiUIMXDriSeZRsly7YGT0zNCTMSkCFG+T1kp1qcnEotmDOPOE9A0TYvf7RiGgevXzmjbkv4So9j1GE32mTGPhBQkHH5sWCxaNpsN5xfnXCvgLpd7o9FIl2sMWLvYa7MlkcXiR08YJamEZVPkNlpApjJlHUqakMYRC5icMAo+9OhjrE5XkjTStCyc6D93l09SWceqFT3qMIykMWKcwXuPtgqTFUknpjiyXCy5drbk8vychMM6sycNtIFqUZOdwlSW0U+Yublms6FaybVJSjy0OmGrFVXbcuvOBdM4cLJYkUuiTVVJk8Z2s6VdLJnGieg9YzNinaNdnuCn8WBcbhyuESsQpRU6iX2Ogn2aVZjSPnbz13xRisoY0uRJRN799v+Oz/7K7+LmAJ/xFf8z3/xp/5b3bn6J9/6ZP7L/yE+8+wleBTz88Z/AV/3hL+dll0/nL3zPT7PdDfzMT/8kv/joT/MnvlrCCmyz4v/++W8DHJ/2+s/jyz/3U7HhJl/xJ7+EH/rxv8dbfvRfQPdsBr3kFS98HutriVd/6ifyH993dTc/40u+nP/6TW/kJ27+GN/9zl9kc+vD/PNfuM3v+ryv5cve/EWklwa+8+3f/ms+XH3fs9lsAFg0C1Bw/foD5ISA+fJsapcLdnduo7Pco6x1GDROGZx4d7Faruj6Xsz3jaZdrgibS8bek2NiFqDVTYvRhpTFN3Wz3XFycib2UZXj5OyUafIMw8DZ2SlTiFKC7jqMUSwaqSSIrtsV2y/peRA7PS1aQ6XouoGcJfN9GEdi/BXYuVSVozWtuMCXklIqwfGzSNFouUlpNMZpTk5WOFvxkQ9/mO1mI0kerqFeGH7yXT/Bx33ci3nyxhMYY9FKZqt7gHfcTXrUuCBLaeQQOu6IcMkCGI6f3PegvHs7avMMGI8pqRlQXUFysh9aadKe0/vluMfjzd9NUx4ACsh2j4HN3d5zxwDs6sGowzhcXaUwRPOxlffqo+M5LnSKAbEESd+19pk+QxSM8m8pV+c9s3jMnsmYla2qAkP3wF3WqQu4u1q2zTO0hn3TxgER77d1Ba4XGQDqcNxH9KA+LtdyPIRHSHv/9sP1dXSp7Id29kQ8vFBA5Yyu84H1PFzD8p4UZXaHUrz//e/lN378y3j3v96Qpp5m0RCDx08TTVOjFESVyAkiwuLM2j1nXDmvMn7KaEw5JzFE6WzNSfR+KaFDwiiNs5rskwj8y4QlxowxCm2s6AfLhGsYOj7y2ONMGbLR6LZGJfFra+qa3dBjjRULkZBZtSsmOzH5STJWEQPo0Pf0wyTWHs4RY0YbR+Msta3Fp0olGuWYyAIsq4poDO1aQEOOE2u1xBjN4Ce52WVNVS1omyVtXTNNE30/YiuDW1T4yZOjsG7BB4n0qivWJ6syFg6VE33wDF2PoqULCWtqVssV4zQCin7yoA2L5ZLN5QXj1LOsV2ijGceJacxEH4hjwvuR1fUl275js9uxBLSRyDxlNRcXO5zTKOWklJs1/a7n1p1z0fmFhHM14yQ6zMVCHhLGOqZhIinRR6Kky1WCiEU/kaNcvTFENArXNDS6pV20GK1ZLpb44BnHQfwcUSyWC3H6N6c0y0Z86kJksRDBeNcNxWg6cvvOBqVgfbKWlKbsMVqzWK72Firee8keHidqrcXEf/RUriYo8RjcbbdM04gt8VVSRl4TUiIkL4C/bmC7lc7J0sxhjSkRhxGyiO9PqlMi4u5QVxX1siXHRPKJceyJOTOOA84arDasFkuyyoQUWS8X7LoOHwPXrp9RNQ1W11QhSINMCDR1w+1tz8Xllqc99CBaUyxvkkQKWss0BrQRD9ppnGjalsrVwhymdM9k8dd0aU/45N/4Yn7gHX+Hn3jP63n9530T/+zhV/MNf+zriMCUItX1l/OWv/fX+YSTkZ/+mSf4pNf/Bn7m3zz16lJKPPO3/m7+1lv/DNXtD/CBRzKv+zh4FxXr1Qlaw+P/8m186dd8D1/+p76Vt7/uxbzuj/8rri+lIz7GuG9iuO9SN1xziv9w6wb9NNI/8hHuz0396ix93zH0vUgfciJMI9vNFo1i2bRMKdG2LbudaGGbumG5lMAJ0kC36+m2HYtFy4PXH2Sz2xKIJWvXUPsK7ycW7YrGWMl29r5UkzQ+TBjn8Cky9COLxUJSc0Lg5u3b9F3HyekZiUSM0mWP1oxTjzEWWxJmhFxI+x4IcVgY0UbM7p21GAuTv6+K76N09XqZvaQsQEU6YFyxGDAYLcbNwkJA1dQ8/+Hn46qavhv4wAc+wPnt25w8/BweeOCMJx/7AE3dkGKicmLKuc/ZLYZ1++f83azMFa3bLPo/Qj5Z2KODZmz+zMwGwtWOiQMo2ZdopVJw9JBX+4e7fK01+w7deSt7wHbETB599w+dpMcudofdOC5NyvsPyOgqwFR3/VkA7xEndwCth4FUR8cogOX4lavg53isZwB1vHsz3lNKFfPhdMVS5/h4Z0Z07l1JGWF4oej7yvbzL3PDzLA3iDwagpmhPDDDXBmlffdt+Vyazb7V0b7vge28zoNJ9OH/h+OZ2cy583z+jCks2gxw0/HpIeP9JM0bSnHr1k1e8Ymv5v/80X/EyXrFcr1me3lBToHKWXKErBWJOZdXEbMYiYrJcCQHAX9agS1C8xgDSUkGbMzSaKFKKkZWpUu1xMRRmD+UlCzJGqPF3HSaPH1MqOWiWHfIGNZVI8LiqiIl2PUbqkkYMx/khj9O0nXrrKVnIsRE3Vh22w2LRUtbNVROWEk/eimhOYexDjNJ19sUPHlUOKNYLBZYqxlu32YcRtpmQZgmzq6doYDLy0vGcSBNEVNVDMO4P/+VlbzdzWaLPlmRjSnZq5mhH3jyySc5u36NZdOSwhbXiF6tGwb6sWe1XBFigKJrrZsKV1m0VfhxQmK7DH0vmiBnpVzdJilPxhgJY0/wE7tuh1KKxjVkYxmL0bD3oxgyW4Nr3L68udlc4EOg6+RR+ND6aaVRYpTruly2YtUj9ixDEj88Y7R4CNqW9cmaaZrYbrekRaKpKxKKLgs4DSHhKkOOkanEZ/oYROe065h8oOt7bFURYyx5y5FxHAjeUy8WTJsLadapJVlnuVrSDSPn5+c8/elPw2kj3pFGi26uqlAYmkoMmjfdFoJUjeq6kQz2cveq6prGNwyTFykQmWYh52kcB4yTZI/KVYxh5Pz8AldVnK1OhW2ZJQ7GlZI4xbsSIhltLd1WdH+qvNdVjpP1CuvkATtNnu2tcwCuXT8lxsTQi5hfZcXm8pKcM/VZXczILbtdh9X3z0j9VVv0mtf/N1/FJ/7wG/naP/QVfPorHmb3xC/w//ziTd70hc/l5a95Hq9afC/f953fwQvcE/zjnzvhRz7tVb/s6j71s76A733nt/Mdf3FB/4F/wQeXv5vP/b0vv/KeaXOHy7Dhve/+cX7xkXdBt6SbEqv1gjsf/Pf8D9/83/NJD32U/T55mM/8HS/gS/+Xv8If2v5Lmkf+Hffnpn51FmcMlkRbOYzK9Lstw3aLigqna07aJcMwQcxcO5HggNVixeZyw7JuyVXDdnPJ7Vu3aJcrTk5P0FaLXjkLEKvriqquUCFhUBgFXomN1Th48Q1MiRQT16+foch8+NFHyCS2u600aOVEtoIh4uzpitja+XEUA3gjkpcUE6iAq2vqtkVrw/ntc5QSo/T7LfcFfuM0EYIXEbXSKCtdfipEwlge4hop3VY1MSVu3rzFgw89QNPWTH7k0Ucf5VnPegZt3fLg9WuQwfuJylVSbqkbifnRwjyJgP44V/WI2ipI6e6O1+N/FSVUAQQzuIC4/8xRAkQ+vDbTQGkPjg7A60DGHYG7nMlHRc09+3XPft1NQ+4PRD5/rDsrTSNzE0Um3wOIDpDtiHjb49wyBjOjNVf1jhDmzGIdgPABxM4QMmeK6eQRwD1aTwZUDPt3HGsR5fxo5rSV40Oem0FSPopKmz923ClylQo92rasZGYF79ZRHje+yGru3c6VdXMMWu+G5UccqLp6fvdrL6Dv6BCP5ysySSi6jm4nXaif/sbP4yf/xT9D50i9WBCngX4YMEYeHiEk0JJbGpiwRkp0KWtJ71B6387vKkdCLCJCkLguFCzqFoUwJ0YbpnGCDMZZtBFtFUrGXCtF09TiydZLp+M0jAQ/MA6ZeiEpHNFLVmTXdazaBTllKiNGzFPXFy85iWt78uZN9K1bJO8Z12uUOQNVs9tsMdh9YwFKTEcff/Ix+q5j0CMqRRZNjXOWsZOs2Got2rd+9gK9vJAHc7cRcf5iiQ+BqqklM7zkJ0/TSLM+JafIxZ07eB+kNFImcN4L4NFWNHyT9wxTTyZhK4uxmkTCOMNCt0zaMHYju510e6YYaYt5qkxoMsF7Uoo4W7FcrLncXnLzzm1c1dD1IznB5fkli8WCk+snNI3EL03jyPnt24w+oJXFmIrdbqCqLdPo8VNgfSY+feM0wTQxBo+pHE3bsN1tmKZBWENtxOg+RMZhYLla4WPElNznaeiBimW7lIaNDDor2rbGOcOd83MGP9F60Se1i5aqrvBePPpsU1GthA0ZUmQaJVIvj6NoFa3l4s4FmswD1x+gaRq6oReWMJR7UJa4qu35k8IqhkzIEZ+hrRpWJ5p4cYEx8j0b+r7Y6Vg0klBgtSX5WAgJC6PHJIXWEMaRaZzIxmCrhqVyhBy56HZ000R3u5MOSeCZz3y6ZEVPE9rOXos1RvfE6EumsjCwu06OYwbEkkZSi85rmCSL+2O0tM96NT/44z/Dj/zgd/O//dSjNM/+TN7yoz/A7/qk56N14G//2D/gr3/nO/hQeC3vfMc38Zrn17zrEz+Vz33QcFoDq2fxuz7/c/mE3/AQr/iUP8bfWZ/xN9/2U6hP+eP8T1/7ZVxjxyvf+Nk8/+XPQwPPe8M38cN/JvP333+b133r9/GqH/hHnGjHyz/3D/It7z/n3374jJe8/Hfw2YsHWHLCp73pi6lfKib8D73ot/GlX/p8ztC88LVfzBf+m7diV8/j93/J8/jBd/0Yjbk/Q/UrXZq6pqprUojYRiZxlbPUtXioVs5xfnEpTUvjiLaWO+fnNI0kJcUQOHXXaIYFm80lKmVaV+F1YOh6QpioKiP32cpRWYvRYsZulCWM0iEcfML7yPrklOATjz3+JOPoIUUBdjFyev1EfJNVJisx488xiT9ou8Q60fkN40gYI1PsSUWnO/t/XjXSvXe5L/CTSLT5oZz3tghGiRfWnNQQk5i2hpSZHn2ElIUFiClx69YtUhR/pbpEKOVUZm5muZ9xyb1gZnEOqrUZelyp1t0FxOb/7y1I9jq8GQGxBw0o9jq6/UP6Hmax/DZTrBuOM10PgCOhnwI4PBXVf4BVx+kRCb1nFOekiWN4ccBN8+cPryvKvh0dwKyxm8dIdHPSLHC01v0x51SOLM+M4dFYH7GFe5RcUjv2IPJIX3d8HnLRueVyHhOH6zAXJKrnId7v8GE/DmP9VNCevTv/ftfm3dtLAO4Fc2r+Tx2VZfcfPezcvWYwh3O398M72r3DZzlCfnsIjYQtCtPSdx1d2/Gs5zzMh37hZ2lXC4yG7eVIjBPVssJaRYzSvDF3EhtjMSUtZzZTzxmUsbjGkDaXsiWtcdpIPFtWpKyYfGDTdTKDNSUnOCt8YVqnUbyjmramTpHtJOWvuqmwlUFjaEqZTtcGpx1tvSD4QJg8PiXuXN5h8EPROlnpAs8Zq5FEiHGklzo2phJGpO96slK0TY21knFrrVh+7DbSmeZqR11VBcBaum7HcKc0KFQWN1kqY1E5C5jJSdJJ0myivGLZLHHOsbmzRWslTSohsD45QSU5p/WiRZfYtG7oxFfUOUwtM+uhG1ktVxgMu/MdfV9KitaKbtFWVBbx8qtc8SsMDMZTVS0hZYxSaGcZuomcNUM/4TZbcnTo1RpXOa5du85m13Hz9iXWKqoxsFy0uCqRNx3bix3LdSONMX3P5EdMtjAU2Y1RhKLtUUZRNTXjMFDXFc7VtI2wBzFIetKoNLvNTkqdTUPVSMpL3dRoo5nChM0GWyakMSfJhk6J9ekpPkx0fceycmwvNwzDAEgMVtMs6LstNmViDBKrV1m0tmy3W8Z+xFUVVotvmcoZV7LBq7qSNI9hQGnD6MUmZ6b3tdIkH4laJjeVtcQsEVo4ZFt1RciwHXp6P2IqGQPvp+LgIF3Bmkw/9IyqB51xzklOM4mYM7aq5btlNc4K+D0/vyzXmhbR/QNuz7D23ccyq1exfPC5vPlrvp033/M7x3Ne+vn8+bd+/pVXX/1lX8+r53+cvILv/N5X7H/3yjd8Da98w/G7F/zeb/uLh3+2Kz7nG/88nzP/+9MPb/6aP3uwqPnC8uc3vPVv7l97yWf8Qf72ZwAM/Kuf+tv8k5/7D7xUa771Jz/CC179qXz80679Jx7z/7dFW4k7rEre9IPXH5BO8QTWNQxFknB+uSGkRLtYyPNYK07OTpimidpVrBZLTk5PsdbgvcQFpiK5qIykESUSSStCSigrFi05JYzcpMkpce3sFGsMbVUzTZ6UFcpKTvnkPSYbmtqRkJi3rBQhaVaLijBJo9Y4TqQknfL4gDKKxbLFufoe57u7l/sCv9n2RGUBfDlldBGvzqafqcCzrAYUFuccWT1Bt9uSSdy4cYNd13P9+jU0iSeffJxnPfPZbHdb2sWCvpQ1YpQOr7ls+1T+ckfU25VfqKMu0PmRO7dm5BlUXVlKo8rVl8oVUtaZQR8BqhlD5MNGy9uPOb6D79yhxPvUy94Dbl91nLvYrgK8PZiZd0HJVg9kXT6s62j/9ho4NcOsI4By3LwwM4BXxiIdmMK9ZYawVzO6Eb37EVgt28r5AJSlAYUr523PAs6fO9Jt7pnQp7hoj+1kruzqUa1clc7XfOVakG3czcwds6yy2WN28HgrM4A9uhbK3zSKpNJe86c4uljnlBKy+OZ5j9WKmzee5FnPeS7TNPDEYx/idNlCSpzfvsN2t6NtGpra4b1onsRBxmKswuJAlRg3LVd5ioGUJEpNPBrlgWaNsK7eT/gcaVyJMCtaQnQp746DxARZU2QXHqMN69MTck4MXU/bLqjqmn4YGKeJoR9JMRBiwFjH2QMPMAw9KWT6caCqKnmQqxoQm6aTsxMqJ+W87WbDrVu3UNZSP/SggFmlBcS5jEGYqMWyhZKKYGvREoUYWJ+eCGNXuip3u50cp/cYZWjb9qA7VewZwNo2oDUxRwY/4hrHMExMXhpg+r5nt9uJ3s5YUo5i2FxSg0KUfNeYErWWY+l2O5brJTkHUprzkDPOCVhfr5Y0ixrnWobbEhu3aBp8CORM0Y6NOA2LtmEKkdmcWmtLP4xiBltV9NudMIQ50Q8Dk/e01klJiUw/TvLAiomUED/BypBQ7HYdaI3TAlaVLgkZxkKSa6bREte2Plmz223Y7rY8dPqg5Ai3LaqIybOCYeypXE1tnTy4UsZZTYqJy8tLHrh2nbpp6PstYRRfseViCVqMsqdhpN90LJoFTjvxUlw2hJwZpolVU3G6XhMSaCfGt7thx3K5LDGhmXHoqeuK09MTvNYwTfiYcDGx7QZhlK1jDJ6qcmLUXdcYZahZECfPNPQ4Y6UcXGQL282W5WpN3dRi5dGWuLss3ZLeT7RNQ1VV+NKZPJfgFovm3pvXry9HS8MXfOtbufbwD/KTj12SzTP43b/vy/n4Zyw/+kd/BcvoPWrSdH5iyZKqEU2sipHtNOCJmMayYsFFtyUZyTC/3F2QTSQMgWgqaTyzjqQVpmpQu4EcM4tmwbpuaLXB2grlDBMKkpKSbErkcaTvAk3VSKVk8tQz+KsDGEPlLNooQgpiYJ4iwU/ia9nUTMOIyYqYMlW7wI+jBC8YYb3jIOlOSt1fcnBf4CcXexEUz4xJFqYvlZuh0cVGAshoFouWGOaw9obddsvjjz/Kg9fPeOih6zz+xJbT0zNClBgfmDsO85WHrzAzFKIpH4GHuYPyiLHJx3wYhd3jyroOoGl+8a7yJFx9cBeebI4Dm4uve2CW8z2oeo9fZvg1A5GjzGFA7FTyMVzkKlJRd4EMdQxVZsbuCLzm0pWaEwfUdBcTxcxUpj2zdawPPB7MA4s16xWPWLmywpkhPICrw67OYyYP9KNTV8DwfnvlgX8YCNmnxFOUaI/27RhU65ndZfZg5Op55ojD3DOVcIVoPKDcu0fjynliz/AVPjofAc+n3OYBMKccyUrMzp944nE++VWv5cf+93/I5CeapmF1sma33RJDIFuL1QbT1JIDWyYAWitiCqScCV7sRcToM2KtxhgrsokUcW3DMIpVTNuKk3yKCVtbos5c3LjNrrBu2Vi0tYxJfKPqtkWjmLyn2+0gRK5ZB1lRW8c4jHS7TqwRFraYt2dyHvGbnrZdyVQjB+qlpF5kspjrasccJ1cVnzkJMkfAzDBSV2KR4Sd5mBplxIqhEXuSzXYj17zWkhfsKuqFRGWNw1Si24TduXXrJtM4cX5+QdU0mMoUe5oKrSxLWzFNI2As5tIAACAASURBVLvNjmEcxSJlDFS1Kw93iceb+ok7t++QU+Jkvd6XWoaxJxsI/Y5rZ9dwdYNKGVISA+rJM40Ti2bN9bMzbqc7ZO0YNxt8KdsG71m2tQBzLeBBK42xYK3m9s07aC02NTHKRMO5mpSE0a0bh1Kauqqp6wanLKmacz2lK9nnjM4aozT96PExCnjqOkKJpzLalO7eQAoKssOnjO96Eoqmlo7qfhhQURHiJJrG4EXbpKXclLXE/LVVRQwiOG9qiZjLIRGjpBxM04jQwJlNd0FWnrEf6ZuKcHJCU1fkECEETM6cLdbCqETJ7O0n8R1crtZ4P7EdB4bgCYCrLWcnp8S+J13cRlcVzmna5ZLNZss07EiTx2lD25QsY+O4fX6HetFia8vKLlkt11itSDFzsblkN/Qs1wthHVOUBqs4kUksli1+/Fgyfv//XKrVs3nDf/vHecNHf+uv2qKUpnI1Wc/PgiRauSTelpFMCImmXYAxJBJNVbPZbnjisS1Ga1btGqXkOpDJcIuzBpcs186ucf3sBF2Y4FnCpZUSB4ScqZuWm7dvslwusFozTBOXm41cw22Dqhw+BcFaSgzIjdHUjbB4VhkiSthvJdFx5FR8j8U0PecsXfn3IZ3gowA/Y8zRg7SUmcoqs4KQEzaqfXlVGxj6gZwideWonGOrJBNUK8VyuWC9koe6BG5T8n2rYhMzlVi2I6TAVcZtpqKOgdy+QHrXw/fYSkVWcViPymrP7h2yagXQmHtYRsWMCQ/WJXuO7sq+XWH59ojuaMn5UKreAzoZvwMUO6z9UP6V1/c9uPnQNTvvpr6LFZtB4QxUgP3MVbJl835rB9B53AV8xD5qAHOFKVXMjOdhSUfHeyD31OE6OgJS6ug9eyQJ4gV5ZchEQDuDVaWOtqvuIuuO1r3/+3wJzBOUfCjb/rJdeLN48uj0HUjW4zaQ4+0ddzTL9tQVYCqJFnj4+ff/HC988Ut58tEPMmxus1qvJL8XzTBMtFVNVYlw3odIDIHgRym5GkNKgclPhCQxPdZWMpNUmqaqxHh8mgpDk4hGdFSVFduk7Xbg0SduoK2lWS1xVYUzhra2oqsKfu+Zt/Fbqqqm6zq0NQzTRDeMRBTaOqrW0VQNJEVVDdTWoVQiK7EeUKrksALtopKb6HKBdQ7vPafLFa6q2G43hGkkJl++a5plu8BZSwoBXaQraRKLKckzTtjG4ppKtI/GEkNgOw7EcWDRNBitUSbh80RdLQjjDrdqqW3NrpMZe46Zsetp2xqtE03rsBgaUzP0Az5M9LutAKxlxThIxFx70pKswjVLxphJ00TtHMY59K5ju9mVEmKN0RqrIVaZ5ZlkgPalhNlHT6Ug+oDNEVNrjFjIoZ3BWI1KmhAzMWRSlO+JMmBtTYgJlRPddoeKkuZRNw13zi+FjQxwsqzIGSrXME0d4+BR6L23YyppK8Mw0i4XLBcNEYUPHjVO5T1RskKLWblxhkpVRfITJO4uS/rSEMTk2hTdXz8Gut2OcfSM0yTXhtZkpDN3HAaM0QTvJePXe/zk2Q0DTck/JguT2TQ1dVUz+sCueAVWtaSnJCXxb3JvyChj6HY7Vqs1VimI0vCVStbu2PfkXLNcN3tLoaEf2W42WAzWaXJSpWSXcVUlZEXM9NOWmDJnp9fQqsTd/fryX9yijTz3qpKcEYt/5GazpR8GQvHlJGdWS/HOlOYtI8kb1hBy4Nb5HS4uzrl+XXz3Hrx+woPXzlifnJBTxPsJc5SaobWSewzIZCtDu1ww+YndbktGJmjGmD2+yDlirCk65Qmn5bl7cedCnmEKmrZmuWyxRtHtxLKq63agFWdNg7P3j2y7v6JSIU98ZSSwXCmySlinqZ2jKp1ptqokgqnMjMhgnKNtW5yteP/P/wfOL7bUrma5XHG52fDYY49y8+ZNMT11bj8zncHLfgdmXZPSe2G7UnrmH+Vd6lBCVHOIamYvvp/1ZsKIHdkiZElbmK1HhLMsfy8k40wGHXfmFu7vkPZRgrrnjs8DrjsGfVfB2oG1OzBYV4Aph/Uc1pBn1CLvKQyB1qaUhkRzON98Y05EsqSKkPdeRZREFOnK1thSzjJlfUbJz1GP8H5chZgtx5KOU0wOXJhSuQhbD40RWSlJh9D68FPA1f4clfgPdXcMyP5HFYCsSGWdSpkihN0f2qFfRgm7GlUmqZltPP6vJLYoyrUtcVWpgLRMlpKqkp9Uxi8f/5SUbuGgJSVXrtmMylHyF1NClXFKiIH2buhJZF78st9CblaMMXP2wNOp2hUhK3ofSMAU477hSP2/7L170HVZftf1Wbd9Pec8z/t293RnLmQmkVwGkwqQxBATEi4KRZIKmlgiUFZCcY8JFIhGBRFTAimNxaW4WFpAilISCYKKgiIIsQChImGwhkhwZpIwPd399nt5nnPZt3Xzj9/e+5zzdk9PUblSZnf1+5zLPnuvtfY+Z33X9/f7fb/GkpWWyWqa8CFiXEHbbqXaUClKY8k+0N8fsDlRWUVdlpTWUJWl6PahqDYboil4vO957fUnHI4dN9uWBzdb6lKSmadxkmqy2WPSWkvXdcLSNbWMWTZyfFfMBuJWKtyKgrZtMFqTQqTv+tWTN84/gPv9PV1/kh9kY6nKkqatKaqSetOIN6nS9KeOFEWUV+5/OJ1OxBwwpWMIkX6cGKaJlBPtdrNepwQYK6zi7e0tL77wIg9vb89McUqSp5PTWvwQYsCHibEfePbkCXdPnvDGq6/hJ88wDtzv7yXklwLH44l+GkArnt7fSVVufxIQbzS72x1NW5Oz+MtqrTBWs7vdsntwQ73big5YlPM/eOEBNw9uCCEyjiNd14k/bUwiVTMOeD+x3+/p+wGjHClkSlsSY+CwP5AQ1ww/ecZh5NGjZ9w9OxAT9McTKYjbSowB5+S+iTGhtBHglGUCOx1OkBNFIRpix65nCkGcSfqBQ99x9+ye0+G0ht2rqub+eODx06c8untKyJlp8hyOJ4Z+ZOontje3GKt58uRNnj59k/3dHVW7wZQFuxdvqHcNGHBlJSLWrsRYxzCNPDse8FFYjslPdF3PMEgRilKGKQRCFivBYfQyp1g7O64E7p/dczocqcqS3e0OpRVD3wvDMg2QM2M/cNjvca6QYppxJKawkhXOiTPKdrelaSuMs0xhop/Gden+47/t+a5v+VrcsthXCqV2/Mrf/xf/qY7yoe/5D3lZfSX/YP9hvvGLfjbf8Hv/En/9T/023rf9av4hI3/3T3473/Rt38nwE1ez8uOzaQU5Mo5iEWm0RWmHLgqquqUoag7HA6d+JMbE6CewmgcvPaTebTFVQX3boiw02w3GGaxTDJNoerocYZyo0KRxEk1VZNaSYlbLqR84nDpefOklstHcH/dY69i22znPcBAZoXJOfagrFFLQNPQj4+Qpi1LY/ugZ+iNDd0SRqYqCsiopikqUJPQ7Q7t3hoWzZhoA80QYc0YlCFFkGbQCopqV8w22EEP6GANFVdBuG46nE3eHPVVdIQr4iqqq1hvWe48xhtmJh+dhz4KEz+xJWsm0FQxdMWN5DkMurM0ZVJ1LF1iBmpqFg6/YvSV+LE/OKWgzANHr5yQofK7DXdq/7Hvxdwaoz726tHhObVwpybWPb/0tyUgYdtlHqjMXOZEl52x1HWGR5ElrwUue2axLxi0/dzJ1cboLDpKs10fnHS/D0XPD81WC5nmTa/EcKAbEFeOC+VTns6zjf6bdEFHjeDVIeb1mzFBMr+dY2ch88Ql1psWfTwV9/vlSK3TR4rkbSzh/OfXbSffIPUNmdqnJHA4HrLV88PN+Dn/7e/+3WdBcEpFj9Jz6Hh8CMYmeX1VVYpPlJ8mv0wZXlJRVTcwJ4yPaKkIIlGWJNQZlDEFlUpQJTGmFmvIcUmy4O0pyv9xDGp0jRonl2Kk/kbLkga2LEyWadinGWZZl1m8rCmJIlGXFpmmo64IQR2LITHHidDxRukLCataICLQ3jHNF6HQ/sgh5pyhJ9oWxPH32jBRGtk1NLkpp96Yl6UwuDMpY2k2Bs4Zjd5KCkbpC51FYNOcoXAF1S/KBaRjw00SePJWTBWVMMm7tbkOKHlcYUEuIXu6DYRwpnSPPXrRlXc7fN2Ga8lytGmOUPOcsBR1VVRKzFWcWNTu0WOmnD3NYPQvDGoJUCW+3G/phwA8jpauIQVyN6kZ8dQ/7IzkmGSNnIUsBRV3WaOVFLzEnumPH06d7ccUgsj9IUUJIJxG/doZu6Imzk5K1BqsLvJfq3KIQ+73kgxRU5STsaEps2pZTd5LKWTKbjYRyrbPUZT0vsjMhSshMa433A+PkCc/uiN7PuZjMFbKKqq5xpcMWDoORZPeqoutGDFrcUFAobcBYdIJTfy+J94Vo/+3sFm0VaDgc9+iUKcpSPJ0R33eSp3JWwtrDIIuxlCgLx9gPpBnsVVWFn0aKulyZlk3bMvQDD25vaZqGMAso95PIw+T4SdJUfpy2T/u8r+A//rbfwwduAQzv+sDnAonT0zd54+6ENo4XX3mFTenIKfDs0WvcdZ6yveGVl1/gfV/4y/mDf+Ln8d6LY37mv/gr+I4/ds8Lx9f4r7/nv+T/vPmVfOyjH6UqDO9696fTFjAeHvH6PvPKyy9R2h/fitwfi23sB2pnGMMk6WrI75m1jhg7UoYnz57RjuKco7Qwz30vGnnOGfkNqytubkup5J1dMlzh8MHjlMIZy2kasGVFiAltRMR/U4nwvjEGU0quYFOX9N1R5pCUmLoJ7RJutwWk+rconIi7W3HsGaeRkNMc9YLkPdqKdMu23XB/OkpleXpnTcVPAfwW5kWjWcJ9AFEApZoBC0LtxxypjQgWjsOEqwpcWRCOR1579BqvvPIKh9MTHt6+h4cPX+B4PEgVXs4UzjGOc0K8SuvMfAXTzuhrfvUCeKwvXoBCtWCF2b92eWN5/QL1rFpuM0y/DAEueWiJM8A8M44yYS7IRKsLMemF0boa0/nk+VKLcEZrChF2znmum5hzydLCMZ4vwrmt0uC4DIU2Z3CyIJcZBOWL1xQXIGn983ar1TN4Prf2rf26DDAvgD6fP43kFs6g7rIg5PxnzfNcA9MrASq5PM/LU6+IdN1/OW6ei3qujv6WnmUFehW9XsK/amWDFheYTxYNvhqjpShoHemL8yxtyrPWX8pklUBZnj19QvCez/uCf4GP/KMP48d+dv2QPKwQw+zYofFBrMCmeaFUFCVawzDnFY39gM6svrFk0ZVLJKZJ2Dvme+vR4zum2ZZss91QVhVFWZFHEY5ewJl1VsJ0XvxjnVVSJWws9aYhxInxOGCtZeg6lHUUpUFriIMn+Mgw9PR9x6l0VOVDtBHQmXKSfJUM/dBjjKHdbETfzXuG04nT6YjVGh8zUwxkpdnd7CjqkpMX4eWykBBNU0gBy9D13D27Y388MDQtLzx4QRadOc7FKaJ9Nw2ZspaQc46JZrPh1B2xVUldlxymDpAcG6OEIXDWSZ5gU0qoMIqWpSukyCCGREQRlWJ/PInAcVsStGGcRgrlsEoU9ttaQq9DL0D6dDyiYmTbNLx4u8PHSIqa/eEg13IOW1qtKaxB58zUn6hb0Ul0riAnMNoQRo/3EyiDNhljDNbZOSdvIsWJmCLTFNFK4ZzFFZrCFAyz9MoiCB1JDKcj3bGjKkvqosKWIsaMUtzvD4yDnxfwjrpqKSr5Xb978owcEk2dRG/RGIZhIOXIzW5m3KaBonAUZcEwBQon+nv90FNWBSEqYpScp8I5QohMk19Fa4fTE1QObG9vabdbisIx+klCdUpz097Q1g0pZlIaaJqNMD45c3OzpRtGlNLkKHpqr73+Om27Fb/flJjixG53AzlTFiXd2BOCpyoKCmeYoqfrO8mRdD9BOn7zVt+8xBd+6Vfwz1/o593/8N/m3/+Nv44/+pc/TLl7kV/+O/8o3/U7/jX+0V/7E/yGb/qdfO8Pvsl7Pu/L+Y7/6k/zz/3IX+C3/Jrv5a983R9ZP/+Rv/ld/PZv/n/49vIL+c6/8RFePX0bv+CvfQ+6OfDvfef3881f3vC/f8dv4rf8zXfzF7/7P+dnPvypD/z86Jl8IGUJve73B9RuB0BZV4TTxMMHL+D9RI5ZnDkKiw8JnwKmFEvDMBeK+Rioy4ppGgkhkVPGzA5KTovvtUzzEg0Uf3aP0oqXXn4X/eGevutp6prHp3tEH9SiTRKLtyyFeXZOXQGo6wofRsI40jQtaU6JyCrMUQqPyud0u3fa3rm4g7noQmmUyufQnV5xACBGXnFmPUKI4meuJWF8+bG5e3JHiIG6rtlut7zxxuss+VBKKVKK6wS5Ar30PLiQ86Wr55wZIBY2Cc5A5RwSPosSny26LpmlxLkq98zMXR4nz8fRb2mX0sIEXHM9c4ueAw7LOVeAuIaalz6dwdZbebGFsZslpde4Zr5o4cJgXYC8eVzUAhbXjl4d/JKyW0fpcqyWd66y3GY2cQG6ah3/xXYrrddVxk4cQdRFGH4Bb2csPFfiqvPI6+VaXRDCVxArS5/VVcvP3VqOn9R6Za4+r5+7UPotQ3Te+3yfweKYso70/IFLxnDF6Bdjm5No9u3397z40iu859M/k+//vr/Drq0pbEFQEaNmBw5bSLgqZZSxWK2xhWWcJsmxnSVgrJUfjXHoZ29tM7ORMnmSoR89r7/xiHH2dzRFgXaF6Nl5xRQ9Td0QohdxaGAcR6xWFIWhUSUhRAoL1gpo6+cQYM6K0Xc4J5XAY/8M58TLdAqeY9dRFAVN07DZbqjqmqwyZS4JPnI8HMlKIgjd0KONpt1sKKsaZQ1xjBJ+nkbGU0/ZSmgjTCN+Equ5lDLjMOKMYxw9x8ORkDxl6XDKsmluiDkx9p79/T1934ucTSGuICGKI0rVNuhsGPqecpb1KKsSW1tA4ayhKg1937EPE5umkUWrgmEYGYaRw7FDOwXOUs8uGXr5fuRMDPPzuRBkAJqioCxKTIwYU9H1PRklosrG4qqKDFI97YRxFCckNTsCaPp+mMO3wiI7ZwgpzN/NebGTpGBo8Zv104QplDANZUXhHM2mZpomTvdHur5HaUOMspAQhlZE+F/9xBts2hajPc4aFMVs+ycpKCkrUhJ2b+hHss7UKPrjSZhGJ84zkJj8iEWBtuioYPbMdc5yPOzFuaYUxrRuavzulhgmFOCUIkyBw/3sCV8U6JiZ+oGsNKfjgWKWFSusoa5blHOMwyCANCXaRhxKYvJYJ441MUl6wuQDVVmSc2YaR4ZB8j+HrmO73VK371zVa63l0z/9A++4z9ttNzc3b/v6D//d/4lf/AXvw2nY/IzP5w//ie/ivf/kw0y7r+a/+8vfwV/6A7+bP/3t/w0/+Fu/kD/+u/4g9z/3m/jH//0v43v+8B/jQ9/3A7zv4Sc7o+KDX/Xr+Mav/DP8pdtfzZ/7Pf8Kf+jf+jX81f/xf+FX/cyfzXf/9f+Ln//1/zbvvXX/1H35ydiCShSbiugDfTfw5pPHPLu/p21aXnjwIqY2JL/haf+Ex08e45xlt9nho8cZhcmGQpekrBhHLwVrOhFioOuP3FRWrGuNIwBJGVCJyQ9oZ5jQ+KCoqxZy4nA48eTxM0pT8MILL/Lx117l1J/YPrwBLERP9p6EwmqD1jKP+ui53d1grePgA8oUIp+lMvvjiaZucM7R9z8KyzZhhVYu7AobLBPfAqqMkjynlCRLSmn5XFkWtE3Nfn/P6XScnT+MTMBRBDuNvgBSagYsF4UHl5zNAnNYz3/eFvbxEsy9vbcqFx88H+TyWJcFDmsN7BKKXMKny1mVuki9u/B9zZdnzCsQUHMfc1bnytirUPXKYV2M+HkcBPKlmYddAIU6j90M8C4B6gp2lzy/+YCXIdQMq4Xd1b/X8WAuoPlV+66A+AIgF1B3jdfWT1+9toDY5drpBbZfgsnzKRYctcLQtABzri8mZ5bychwFX6rnQPf1guAaOr51W1nb9eJeHP/65TnP5PxZcRVRaK14/PgRP+tnfT7/8B9+mG44Yiphg1JKszSIxUdPUdezZ6OsIMPkCSHNWmlOil6UyMyEGFd21WhNWRacuoFuGJmmgHYFm5stxhmO3ZGQJ3IOuKJcfUj9OHAcRBi4aGqKwpFRjDrQbBrKqmDYS2VoUYqVlnVGwpClZhxHCIHb0pFSxicvFaEhULc1GcX+uKdyBWTFMA6UdS3K9ClT1VLx7KyV34wpS3hx1q2LITKNA1VV0g0jx2NPU1cUrsBPI0YpplHs3ba3WxrXkKbAMPaM08TxcGIYRvFDTpm2bfF+QKVM0gsTLFXCIoQtuag6Q1kUOG05Pbvj2f2BsR949yufhlbSz6atmXzAOrNajeWU6fo9Jhh2t63kwwLee/q+IwdHZZ0oJ6DA92it50KsmcFNkkZR1KUY6CgloclSCkiKouR0FJ9fYxRGzy4hhUWjOJ4yWjOzrvK7VFdSLau1ErYYkc6JUQqLhO21UnCkEm3TEEPi1PUsi9ucEk3bknPmcH/P4XSUxYiyPHhYgNFM/TSrJajVg3n0EX3qqKpCUoAAnUBlsYoc/Shi5VGS3uu2pqwq9vcHnHXc3N6yP4r+mtYKPwwQglQQO6mCPh5PxJTxfY9VGr2RlANyxihNXdfknKnrllM30Q+dFCBZg3MFh64jhsQ0jTTNjYTwgxS7aKXZbDZSXTy+czLcdrvjX/8Vv/od9/mn2R6+//P4lt/6LbxvB3bzkM95uaLKn8Hu9q/w+37XX+BDH/p/0cUvJbz5Kn/vceZL/o0v5/2f80V86x/5IgA+9D1/65McWVE0W7a1o9w84OVP/1y+5pd8Lv/qn/ur/N9/f+Dvf3/DH/jzP4/6pz7ZB0gERM+SVVmJP7rSin7oefL4TWG2Q2AYB5TRNG0jebnHI4lEU7dUpWiAVk1BimI1W1blLM0k36kUMyjR7UtKXHfE41rTdT3vfe/7GLqeJ0+e8vFPfIKmrKjbG5q65njcz4uPTFlYqqqWlJ7FuzxFbjZbiqLk6dN7Ju9Xy0+tFGUZmKaJFIJ4ar/TeLzju9ljkFVdyGkFPmqpelBqDf+KSck8EaZAiFJNWLYtZVmy39/z5OkT3vOe93I83GNtQUyzl6ixwih6WT2eAefcjGteZwVl169eAsK333/tFmlt/5Lr9nab4hKeXJ9Rqo+X0+Wr9y/lkpdNsiXfAp3X/p3JoPNZz+24BDxqBRvGzEUFcSlimft+IYT3fFj2Cvqo58BQvmz1NahjAcCKi7ZeNfJ5FLeC5sXjdynmuATEeW3H5VW9BJKzm8naxvPjS8CmUCsTfAXqV1R/vs4rCFTrbXDVn/PC5tyOt94iam3L6vO34OlFFftiYfJ825d3ogiukVPiQx/6e3zlL/jFfO/f+F/ZH++oCpFzKZzGGEVWhqEfpApMIzlXGbEk00rSJkAq6lXJ4XDAB2HIqlKEkk/9HfvDiaptSQpcVZByJPhAP0RCHEXCpCgE/FnNOPtz26Kg7weylh9GhaI/9eKJqxVlVaKMIUcJbzgn7hc6g3OFAL9JikYkbzAzBS+uHVnCHnVdiyvH8URSIoHTdQPOWClAMobueBCNtXIrclJKE31gt2lmIWgRpH786E1uHjzAWUPXdxzuD5QPxNvy8eOnGGMYxoGidMSc2O/vefjglra94bDfc7+/l+IpEAkRI0VFD+tbrNGM/SDtqBv2fYerHUMY6fuOwhZst1v6fqB0NfVWBGGDn9BVybZpcNaQBo9SGlcWjMcjeQ6t9qeesqq5P3WMfUfd1lSlxXsPGuq2RSthH9QYCN4zDR6Fot0Ju1tVDXqaiMlTOkVVWRSKBw92HA9HIFO4Oa9SSz6R0ppkMjFO5FhxujswjCPbmxuMtRgncl7OWZxVPLuLVKVF5ZIQAuM0EJPGzdIvMQk7GOZc3GEO0brSilSRlpQCESVXaGWwxpB9gCQLhKJwOGcYU2C324ASX95pEvkKW1iqpsZYLXZ7MEsCWbDSFjPrXOa2FWvDqiLHyPFwICqo6pphGCWcXBT44NFa024aulEcZKqqRulMVVb0nTCqS262VprTsUfFt/5S/Hhu23f9DL7663/VVaj3j/y7/w5/6ns/jT/zZ/88H/uTv5bf9tfezUu3D/lACR//xEc4Dl/MD/2dv8KHjy/y/ulT5yR2/UDOlp/9Nd/AZ/3eb+Db/rN/wOFrvpGv+PHVXP4x3ZaF9xBGstW4UoB7nALeTxz6gXa75aV3vcxxOJGM5tn9nWhiEulOR4qyEj3LDMM4UdUFD3a3FClRl4XkgYYESuxMUQo/icOVUZYQPM1G0ieaumH0nqHvedGWDIMUlcRxoihLlDYMgxS1FRvHs2fPJHfZGdTkOZ06Tqee3U1LUTiqUn47Ywgri/9O26dw7phBUjxPkmv4TYunRZ5Zi6WaMiuZ3DRiMcU4zCGgzJuPHvP+93+AY3dgs9lyOu5ntJzm6tQ1a26uiF2YtrfHZm/FtPlt37uEMGtxx8yOfTJcfGkL91bYd8kkvv0XfXl3UUG8qBu5KBx5a+svM8Su+S056plFktW/Ukui6plkO0NJPRdznEHqdcHC+XXBvyvtd9GLa5YqX4A2vULSa65S2M1zlfMK6fI1JD677koPFm75+Si0fPbtwdelRqOkDpwFZRZAtwDlRTZHr+2RCuKLVMiL8+ark679nO8bOZS6LH96bnCXo+S3jA5wdlWZ3SOMEdmT1994lc/94OfzQx/7x+yfvMGuaUjRM00Ra8RWigxlWc8SSImg8uxNqqgri7OOYQo4Z/EpAY4uRtRcfNFsIgNKpGKmEZyibEqCHwlDIKEo+o6UI4f+AEbRtjVZK7J23L54S4qZqe853h/YbDc0uw0pZcycFC1spRQ6KLMG9wmICK4tLE0tIbTddsfpcCJ5cV5IOWMLR/SZ5CNJZ46nDgUUVUFC8v0Uima2TMNY+qmnnS2WaVTlOgAAIABJREFUcs7sbnfUmwatFD56rNH0Xc/p0OGnSPNww4NbYVTtnHCtAGscZdnghzuMNWw3ArIwGlsUHPYHbnc7VIbucMIYET0u5sq6w+nA6e4Zu+0OYzXH0wlTWilKSZFttcMqjfcyKRRlBdlT1SU5i0f6MIwMo0c7kalJIa3h0H6cyE5EvLUx+Glkv9+TYqauapTS1E1DUVQ8ffYmdmb8pmFa2bxFir2oSqlYT2nVbQx+YttsMFZLxXNKAmYLkeKZhoFxnLDGYK3GT8K06dnzWSkHQdiIvh8pXMFut6U7Dih9pCwK6qbAz7mkSmUhClLEGU3RblBaRJNP40TOcHe/J4SJGGU8chaJGK01SSXqoiKkiCuFmZ28R1srbIgxMscYTcoGpkiOUZw7ZhmNw7HjsN/Ld1iJ77KEtmF/OhFiJPpA22wwWhjcGCeKsmEaB+6f3WOrEqd+8imwBy++G/Xk+/jW3/zriY8/gnn0kMfFZ/B1v/KL+E3/xbfxi/7qH+f49I4v/tW/n1//ue90pA3v/cALfPQ7/xC/4Xc84Nt/99fzNf/yC/xH/8MTfvd3/kSq8P3ot6ZpKMuS01GLGQUZH6VITmFIRnPoO5xzlKXIBk2jsG3bzS3Hw57jeKKaIs4Zsp9AgR/6tbI7ZkWciyq1En/vkEX+J0ZAaVlgjCPH44EXHj7kzUeP+cRrn5idZCRCarUwk0or6rIRrGUc4xTQ/cRh7PDDRNvUaGMxRbmSJ2U1zwufosjonYEf5ypLlgrNiwR6SeIXrb+loYJ0NSpnfE7oJNVnrih4/OSxWIxsWsZOJD1SisQ4V1auuW4zOFsZMNZJ+7Ip53evH0nbL+WJF7CnZrbpPNkvB3sLq7iSYhe2bGo5rsKsOXoXLGBO10DnomVLRefy+jWXdA0+3rY44GLfM6iYNRQv271UwqbzGdY+vA2rdcnevQWgLCBy0aNL4vwg3VbXrVmA7YLC8rwIUJfXTyRiZjyIVtfnlHB5PqcgLgBQifRLTmk93xIiPV/LWeiYC340zSdKWSRX1jGeQd3FuIub3/MNOv9ZtQgX1k5d7KDOYuPy3jxe8/2wHGTFkXNfls+mnNFZwNvoJ5qq5vO/4Av5+9/3tyCMaGfRGfw4MY2jyI7M7Yizm0RRgLOGwhVz0YGEeQtXEJVH5czh/oRGY7VhHHoJHzr5DltrJfSsNd3xRA4BW1isMhjnyGnO81MGHQWoRq2pm5pxBnpGa5QSMKFmOZ9NuyWEgZgyx75nfziKvEpRklKi6zr8FBiGgVgUJJ2YgiejaLYtShlutjseP3osXq8EjLPkkMhEhmmisI7CFvhhIgdhgwBudg/IWVgoV4nWofeekAKuFG9k1bYEH6TKtGxxxolUSD9RNxWQ5/Cn5FhWRcmxO3F/dz+zSoqmrDGVCFuPw4izjmBGCRFtN9zd33M6nWhbcdUoqoqpF906V9RUViRwdrc7ulNPP/SrsTsxY7Sh6zpefPFFSufWXLmcE66oUFlC1Mf9gXEaqSZxllAaisKSyeKNnJNU8BrDTdviU5o18YQd8OPI0A8YDU0j+ocUBSFEhrGnLCqR36obMlLpPPajWF85S1s7cY1xlqxFKy3luKT64pymKA0+jJRJWJGyrGUC9hPGlXORhMah5nTJhHPCPnsv5EBRlygM3kf5HmRZ8JVlAXOe+TCMbHcl1jkpuAMO9wf8NFBXNeM00bYtMSb6sUflzO1OZIBijOTuxDhOjFOYvx96DqcVRB+IShwZqrKU0JoxUn3NOyfV/9htJZ//Nf8mv/2LNS8/Z3rxdb/1j9K+78/zA2nHL/zC9/Oh/+OjtFPFL/vtf4jv/uw/y9/8x4955bO/iK/+pb+I+MOv8B/8vg/ySvkuvv6bvgU+67P4jG3Bt/6en8e7sHzVN/+nfMf7/jrVyz+Hm3bLr/jN/wm3X/Ymv+TLPvsnqJ8/NpvSWuz9ypIckkgeOYsymuQzkcymaUWYfZrm6n9P1Ipe94Cm746EceLmZsuu2eBKg9Mii6aMkTzrnLBGkWa/+pgSJmWGU4d1jrIqefXVV3n99dfJMXF7c8PheOL+/oDVRkSmAT9NFIXcYz4L+6zIaGMJcSKnTF3WKAMxBQpjpSYiJwkXfwrP6E8B/MIc3hU2QuklZKlmkWOx38kqofHkpETrDNH+y9mTU8Y68YA8HI+M/cRusyMVhgUgxChf4EUfTibPlaqZG3MOWuarNs4XliXX7nme7AJ+ndHeczDxeTEWdQUCpI9vpZzenom8zs5bgOaCu9YzPx9f/KSbWquGz1zWNc92Ttm7DBkvTKOag/DXPc9JBHYvnUjOB1VXj9Ul0mYBQoJyTD63Rl1+lqV697K/6urwF01dHz1nujJjrbwWgix4KzMX4zx3IDW3Y2lTRih3Y8/VUXkWCb8s0Lg84XURx/LvZUtXBAfqQsplPuq6gMnnPi1HkSjwAohntJgg5IBVksfWnU7sNls+8BmfxQ9/5AeYpoHSiTNCVYk48ziJHl5MkbKuqOuStqmxWjNFWWX6TnKzxkl0pZ7d3/H48ROKsuL2xQec+pG7uyeUrpl1ziSB3U8jdVUKmPIBlTXRZ+IY2OzE1YOcGfsRlOJw7HGF4+ZmS44BW5UQIzlKLk2MirHviTFSVPUKWLMVyjOFiELJarupaIsNIQS8D+JgojWbtuWwP2C0ZhwHqrKRIoygqMuKoTtRl7Vo3506jDPk4x41O15kqzBFiTXQn3pOx0VrT0KLMQVxDhlF1NhaUSR49uwpo594+PCWoqgxWryLAapCciqDj7jCcNf3jONI3dSUTTNrk2qaupZxuj/IIiRKIUeMGRUnsnWzhqQlBU3wAWssp9Oe0UcevPACGclB2m5aUJrjqUMrxaaqSUWJQXG660Xrr4pMQXx+b29u6fqOU3eiKAuMFoC+uxHJmEymKWpiDAyhF3u7rBm7kbKSkH8ZhQ10pYDfom5QhSV4TyKjjabvewmhVQ7rxCUDlTl2UgnZ9ScKazA2SZHKqCRHsjBoCin2qBqSlwrZl3YPSNNEvWmJ2tIdj4QwUVW7WWhaBJ7HYcRqMM7gioLudCTFSF1UNGWNdU4qeE1Gq0y72aC1oet76qaVashJqt3LsqCoCvphopjdSGLKJKWoypKh75mmCWsc/fFA3W4Yh54UAzcPdwyj57Q/8ROzlXzwX/o6Pvh277z0Xr72N34zXzs//+Iv/or50Q1f9nW/li+73Plzvpxv+VZ5+FXf8I3zi5/JN33e/PB9X8Kv/eYvWXf/zC/9Kr7pS3+s+vATuIVIGD2bqmEKnjfffIOyqtlstzhV0ncDKSa0NYQhsD8esElhZlUDrbVEPLIQDHVTUZaWonJi75gk7SarxQteCj8kH1sxDiIPhFK88egRr33iNTSKBy884OGDW1KSPN8YPDgpZmrbkhgCXd+DUtR1LVFUrTDGcjocKJsSM8u5eC+5ht5PP7pQr4Q+ZmCgWKtsl1wviPNEu7B/kGfpFKXBabuyg84WHE4H9vs9t7sHWOdWUKBmAHIp6nuGZudZ84JMkm1BOctrcxhSn5HQc9t5Gpf8vguLuIsTnAHV+WTqIm/uGgRd8nrPw4Qz+FlCtHkBFvnMhp1BE2fge3GaSxb0sifrWM0fyM/tsLBrlyUmC8RNehn7C2pt4cuuXruGyFfbBVbMeZadmanSnM/MmLoar+czHefH8xN98d5C78nx58fqPJbX29wvWN88V3SrVTsvX4/sNRM3v6TOh1vxHRfh+Xwm6847rs29sPVj4Yfl0cJwLky6TF/LZ/McehLW7I03XuPBg4f8/F/4VfzPf/G/ReGpbEFZ18J0JNHVbOuawtm5lyL5AmCwoAz7457ejzNYt1hTobTD50DC4ypHNplAIGsBZKYs0cqRkqbrAlOaICbquqKsNyQsd0/vuXt2RGmYSCjlmFKm0IUULQVQOqFUREWFSQ4TMzfbLSiRV7h7die5gaVU1LqyoK4btFWzrlpBaQrIUq0cYyAHwzQG2gqsc0xR2JYwX56hF6Fo5xygRFy+qMgqcX84kgdP9nG2v4uYwqKdRaEZ/IRRBqMMPmasExmn0Y9op9lsao6HE34aJZcmZV54+AKn/Z5ozCyDY6lqqeyMIQKJpq5FTDpIuDH4iLHFLHafyTGKA0pZo5XI4kyjSNX4yTN0PdZq9vcH6qqcdfoyKSSUUlhrxKqtLNFhzv2dJ6h2s5HcpmFAG2Fo/SjSK87N7OYwzu0Vi7e6btBG8q1RXvLdFJKj1Lb0Q4eyehWJnqaRpGR/qxxZMbNyCCM8TqQUAENWea48TxinZ+Fsw83tDdYWjN1AGEcimbIUsVprDFPhKJVccx+8MNZRcg3rwhFCYP/kMVobpn6kKAq6w4mUMttdS0ji/FIUjnGYZteGg1QUG8s0dez3Azt9s+bEDtPIOA6zMD5MMZBOJwGszpKSn+83S+EsSWWm6Z+NKtf/v20+ivh63baoJAursRO/aVcamtJxf3/PQCYGj3GGppYioqoUPUvsLSEkdF1ymkZQkZtNS+UcxEjKCmVLQgJjDcRJbG1niTvrCn7oY/+Ep0/2dKN8/3yG7tThs0c5KF2Jn9UUQnSEmMhK5JuUkvkl50hRl6TggYxNsD/sGceRTSsFd674UQA/xRxiW55LEh+wTHVzhlNWq+aZ1KJlNBptRKalUAWbtmF/uOfRo0e8593v5e7ujne/+7185CM/KAnqKcqPlZ5FNtcQ7DVAuGLrLibeq4pdZkuvecK+5mMuGK53wDQrmlz+fBJyTovXxxkgnJvEMvGvAGL9ZwkxXjCLV1WhCzxY2r+invk6nCHmZY6bXs49v5aXhud0BUmXSsLz+VaKkOV6Xo1Nvh7jMyA6A8bl7zK+V+4r5x6s4Gjd9/KNZcQuDiv9UDMA1HM4mLWS6VyoczHm67042+OpTE7nyO/VIuICXF4CzeW6XOJ9Ll6/ugmvrt9SAIXIel/0ZWnm9X23okEJvaqENRqN4nDYs93ueP9nfA4//NF/hNOSC2ttJgVNylEszGbl8yll0BJ23p867vZ7+tlRYBxHtu0D6tpz7E50z3qqtmb3wi1jmEAriqqU+8g5NJZ+GMUVJSWGcSIjuVZaGcZhmEWANVZJ2I8EBYbj3nDTlvgQCdZTFSU3mxbda05ZLLz2/Z6xG3jw8IEUeiB5fcAMvjTGOdqikupPLTf4koeXYuLmdsMbTx5zOBzRCYyB0U9UTcPu9paoNdpqlFa88frrDH3PxlY4bXn44AFDCqAh6iz5a8nRVDVT73n25J7bB1u2NzsOpxPjNDIFCf0WxvHxR28y1BO3u1vquuI+TDStSDVYY9BWi5bf0z3Kic2eLUuRzYmKHEWUGeM4nkYmvwej2W23omnaDygl1msSEm2J40jfT5R1Pcu1BLSCzWYDOVNVJUV1I4AzS97e8XQipkDTtkREDFxy5BQkBPQMUqRSFgVk0czU2pCS5BXuD0dhl30genGw6E9HttsbiqJAK0XIai7CsCTEWcMaTdvUsjixBoWmKmu0MjQbCRfnlNDa4IxEj6x1lLVUG08pkvIAymJnfcBhGrHaYuoNwQcgE7ynrGphcJ1lHKbZfkuJFZyXcL8iUzVbYs40bctms6XvO0IWj1bv/eySY/DTINEqKxX11lq27YacEz4IiNVo6lZcVYRltpTlTwO/n5KbVpR1CUZRVAVN03K8OxKnQB+ORD9hlCL4nsJaaBvJfdWZKU1onal3JcY2aGsZuj39ONH3HW15g7OaMCXxydUOYxxhOHBze0OOMI6el9/9kNcfPaLrB5Rx+BjZH04cT0eUydR1RVUYrLLEJNX75CzSWsEzjCN1WVI9uBFVBlWRcyLFSFNXpBwpigLr9Ln49JNs7wj8Ygrif5nlx1YrhTWKiHxh10pSkH2UxLT1gkyiWCClmDHa4kzB0ydPZZB15D3vfS8f/cgPro3UahZa5sycLHlfemZ61PNUz5JfdZ5WpTkXFZ8CdmQVvHrt6nPV6fLZhdW79Fe9xETnsCVX9Nq5JEW2Sx5xPc65ZfKJq8k/ry256tplf+aH+irsugDYs+TMylhdnm9F7jNcT0v/WQtSuRqJfIlDWWLaVwFydYZ56ycXcHPZEZXXsRP8mOYm54trtBR1LDl7eb0WSxh1kZRZCitQErJiae9VV5d7cmEAL0Z+vjfXnDwFq7fu3BatLq7GW+63iwM+fyOs+6vVxu56yTLD/hWYLm06Y+iMTNjGGGKKvPrqj/AzPv0z2d/fc3j8Bk1dUxRWGLpsZw0n+V5476XtWjNOE4fjge3tDYf+BEr6VZQFZhpIRkCiNhqjrHwHNTSblr7v0UrjjMVVDk7dmoYxTR6y+Phutg1V2xBUEh204yCuCnM/+mGgi5kHtwabDWiF70b2Q09Mke3NVmQWFv/olJhGESiVQhFxDVnYl3rT4MS3jZjEX7YsxHJMnCE8RVlJgrN0D4OEzmMMVK6g0AarNLZwTD6J5Z4SLTyVJYQyDkf6rqOsLDc3WxG3LkQQ21qHaTXb7Y5hHHn1jddFCqWwTH4i5UjM4mxRlxWdOdB1Hc1mS1VWWOtIY+Bw6vBhxMcJEiirIXj2hwMPbm4o6pJiKNEu48oC5SD5QDedGPwIJMLs1xxTJCRPjJ6+C9KfqsHHie50IgPtdoPymjzJItAW4j1rjWa/H6T4pSyp25YYpDrYOosPAWUg6MBIJPue0lr5HqdIVVXcnU5044hxW+ymxhUWkxP+OGCVlQKVCN044NyGU3dPigllMiobwuAxyaBU4rQ/st1sqMqaME6z93IkhITRmcIUxDBX48bIZtOyu31I3w8URcvgB1xZkbRGobFVxanvsYXj7v4e7SrRtsyiPYuTMHJV1eiiwMck1cjBC0AsG1KKkISx9yHSbhrG0UtBkJLUgyl4Kqtxn0JG46e3n5wtxID3A3EYKMuSFCObzQZtHEZFVPRYWzCESJ7dg3JK7O/ugYx2is2mobY14yiaj9oaAlJkpZSGLJqcMQl54ceJwpSiYBIiN7c3jH7khz72MVb1DQV1VTFOHcaKXagxFrSeq+QnKhQhiHB/zpmmqpgmT9uWaGXoe4kkVEVFSpkQkvjCv8P2jiVIS2hSEun1XAkr3qPnyUtOkrKYfLPEuNP5ANHP5sRNzdMnTzkdj9hZnkHreRae50itL5XPxeZKz8UFy6R99f+MdJRwjCs4eYsgSl4A15wzt7zzHKVzqfu3Ap1lhr7a8W3+v6CCLl+Wn6DZu5Zz+FzPAHA94wXYWgoa1NL3+TNp9sddwZaS3L8V+K2bXo8h4yd089LHxRP5kjHkIidvAYU5pxnki9+snv9brDEWZfKlXSsCW8FgXgH3Oe9tyYub76H1/Yuq3wVjX5KCs8eyUjKmy+fOXsFz/+fJfPEyNjPIXxcP62hyvvc4q1U+79Wcl93yssiAVdfmjHnXS5hmFLnkeyys8/pVnA+4jsec36qRnWLM+NlA3sfEk2dP+Llf/KUE7einSYqILGA10WiC0ni0hAeYQ8Y58sKDBzTVhtc//gbJQyJKoUcpoNKPnjB40hjxp5E4JnQW265yt8E0FWOKpJS4udmy2TQoJcK1OYyMpxMqBDbGUaHJ3tONR0wBwzTic6J5cEOXA4dpJKFmfSkpDkFDzJFIpKgLSIE8TRzv7sghkGJi9F4YNz9Stw3ZWpICUzqUzuzahtI5vI9o7di0G/ZP73j2+Bl5GKmMxcSECwEVPNYo2k2Fqx3VpqGqG3ICP3iRP9GOHCOVMegUCV6EmauyZuwDp0NHjIHNtqVoSkYVuBs6xhA4jQO998QYSCHgtKIpCwziBzv1PWqW4oGEdprRjxzHjkyiGwaGccAHT7NphaGwClNYkXDZVLjSoowIMt9u29n6UlT9i8qCSrhKrDNTTsScGMZhrhKW4hOloOtPqJRmuzTDk/tnHI9i99S27arxN04j2iisExcXlMJaO4eJw+wIE9EI8xBCJIbE0E10x45iTulp6gZnHCho25b7Q8/kF40yI+caxBEDmO3fSk6njr4fZG5YFr+zaLTWihQkz3XygeOpp+96YhC1g81GpMSU0pJapPVqW+gKx/3+wJuP3hSHl3GYf8sEUKt54eW9x1qH0oq2aWk3G6x1Ugw1BY73B0m0n8OCi7XWT28/tbaUMl03MJx6TvsTRhlIQqQMg1T3ise1qCIYo7m9uZkdjAqKUu7dcezoTgeZJ5QiZtGyTCkTowcC6IyPIzF60QYcRqqqpiorHr7wAplMTAFbaIrCst02tNutLCqNIcVEDiKxRc6zhaKhqRvaphVRZ2vn3FVNu2nJMZLmheAi3v5O26fI8RMQdmYqYLETg/OLYVZcVwgg1HoGiiGirORxqKworOP+/sijR2/y8sufJsncVcl0OF1M9Ocw4fKvuphdFzmR59dVa2hu3ud5nuVy/yuApFjpNHWFwrgmdp578dyGM+d1RS2t0OwaMcpbwpWdLcgyz+e+XcYg0/PIQi3DcQZ/CyO3MnQLzMiX+y5/1cU1XOHOsuNFr643udzp6h5Y8tyucjKfuzhqBjdntvbCHo88Cy4vmoqL78b6aWEHSSsrtkK0rM/3zdtcrEtP54VlXRnfZYGwMn9XXCHnauHlhfk6zywh87HW3M2LMZLvwfU4XJl7zJtmXfStC4DlysUkXq8Ap67jn3z8R/iSL/sKPvT938fh+IzCWcZpkMTeDJqMimnO70rs2pZumHj10Zv03Uh37CgbRxd60TbDceg67g8HdlsRSDbast8fCTEy5sg0TeisZvcFhasrKTSpC+LQE/2EH0aaqqRyhQCwFDgc9ugMVVkSSdyfDpASVVHQbmoSkYzkiI3TxHjoYbejsI66KHn25CnT5Km2G6y1jONISkn0tvZHjDHUVY0zbvbGtXibGCePNsz5awWjn9gATdsy+pGh60ReSWmMNtzWrTgNxUQInv2zO5q2pW5b+tNACOL1HH2kO/bcP7sTuZq6IMTIdrslIc4lMUYe3j7EKEVpDVYpyJqsDVVVMaawWpMduo5xGkTKxGisUug5T0wZzeF0wpUldV2RjUZbi9EKkzPKGoyz4kDham5vJTF8GDqJqhSIPI3VjFMgZyiKimE4QdZYY6UycBrpxx60BaXFiqzriCGsEwxKAN/hcAAjckEhyiI+xEAKifv7OzJQVhV128wJ7GJM76cgOaNzRaX3nlM3oo1Y7E3DyD5niqrmZlejU8ZsxOv3vJgU4FrXFZP3vPn4MYW1uKKY02yg70TTzxhDiOKHPE0TR8BZRyITQ+Sld72LNIe6lZJFoXOWotjJ91prrHGiRRgiTSXJ9NZaptmfWiuNHyeGricaQ04Ra0V0uigKpuGdHRN+evvJ2QyOttpx3B/IXgqJfAoM3UjfD2iTKHeWafCUtmRTbCmtkcIzB9ZVcwGHFITVdUNbyu/iUuAkufaJpCLeT8Qock39qZNIi7HEIMoJ7aaZPYGl+LBuarKCED1hSjitBYCi8H5iu9uhMDhjORwOGKO5u9uvvtopJba7LRk1+6j/KIBf4QpAJuyQFsAgossiOitfTKshY0SUbJbsyDmTjTB2IUs1ZVKZkAOPnzzi3Z/2Mq+++jFefvkVTqePyuQZI1oZDPqC1QJUWsHcOWH/GpwsYHFxLrjc1PO2EWphMlkn4oUNWoDRJQMlx78kRxdtwXnfKyCp1mrftZUXzbkGVDOYZWGoVkS3vMs5P++ivfkMjtdwdIY1bpsRL9ikzsd57tElOD2DtnzdvgXU5YXgOjNl+nLwLoPb8zguqOnSSO4Sni3jcgaqcwvmfpxDzSuyu/yzAvwV5Otzn5ZQ9QLeljafUwLe6sO7XGq5VfLVNTuPlPRPBKWvFw/L6S+XLJfAcXETWdqx7Pv8AkbA5dyvC1Z2HAfGYeBnfvYH+Qd/7+/Szwrvvh8onAOtRdA5RElY1gX3j5/y2huvUTeN5AMaQ101xBlExegJIYoEiK6IRPpxJPjATV3SNi1+8pKAPPZoo2iqCqstp3FAZfGF7QdhUbTWYkmkFdF7hmHi+PprKKV4eHtLP3QUQRNTlDybtiH3WgxNkvhdiqBySVFVdONA7WsOxwPee6qqpj/2GCtCxP2pp6pKklk+O5GyR9t5QWDEXmwYRAJHWyOaogg4JBumIAnYOSVO3YEUI844yrpiHDrSnOc1DiJbMpExTkBD3TRkpRnGkdPpKPmVKUFZYKqScRpECqYwOFsR5kVrmIWHydDUDbYQD+DjPAYpZUKKlHWJKR3WOcahZ+g8pXVoBU1ViXOLDyil6U7iKxxCICO6esEH8hwOfXY3kIliBWcMTbNZ84OcVjy82XE4dtzd7ymLe4y24tZiRR7Ij8I65ARaiQsIWaFmO6l6W4t+YozicJAHscs7dWyahuBH/DgRvSfHRFtWKCc5mXny+ElcaHbbLWQBi2Pw+GFiHEdGP51/NqyhqmthFI2W3FSt6LoeZRS2lAKOYZTvhhRixDk1RBPJUuGfxPu3rhvx/lWKvhvohgGQopDSWqqi5HC/5+50YLPZUZWlAAgNDx7eYpxh6CbClBiG6S3f6J/efvI3iag4fARMxrmSGERRIIaMa0u0LdA6MY4jTVuLr7X3ZDJFSlLlHWXhUDU127qgUoiW6PxbCApXWsZjL5W1WdH3A7vbFxnGkU+89jraKNq2Ee1WZIEdpojPEWctTqs5rSChjBzXaDPnkh4pZi3OYejQWrPZNPRzgRaIBqU17+zN8c5yLks4Ts21uloq3jKZkBCdNq0wMyjKc66OsCgRpcxCthBzlsRHBa+//gY/9wu+AKMjD194iY985KPrJCj5TktxQl6R0jUHdP137u/5/XwBxtYJd2bPJGnwfIR8nvzP0cdZj29px+V5lMLMwsgreJj3Sle7PSfrMjdyPcVz+7L0F1Zm7ApbPX+cfB6vM8BYoPElIL09id+KAAAgAElEQVREnQvKOffqzK5eMJdvbeC6x/JcrSDz2o3iOcw9g+m37QSXuXmX/VDzi2kGb/qiF1ck3AJ6n7sRJCR73QnFNdi7rD1Z7o0F+KvLD83PzPOglXW03pJ3mp97krjWcXzbsZhzVR+/+SY//CMfxzpH4Qr6seOFhw95z3s+jZvbW37gBz7Mqd9TlzPTpw39MPH6o8cUxqJzJGPQSvH0yZv040jRtKAyQ5BKMhUTfvSSrD4Xg1jnOJ46xtPA0PXgEzcPt5RlgbGZbC3GaIrSMU2B49CjlWLfnahySbNpcKXYMcaQ6PqRx4+esN3teHBzQ3cYORwOEqac3S6cLWhLiLag2x+IKjJOCW1Knt3t2dxssNrSVg197oURrCWZ3ioDSnE6dQz9yHgcJdfGZjY3W/F2LSwpR46HPb4fyMChOzGVgbIq6EMgJo9rCoxVtLsWq4yoEbQNiYB2UhwSU5SEwQymcLRli1UWVzrujRXtLEQvzxmwPouYtCrQ1khhUdJoZdntdrN1W8dp6Klynt1YLNlIblHXnyCLsDYpojI07VZCQdPE7WYjgGjo1yKLu7u9pN0kQ1GKxtxw6hn6Ho1m8iNuto9jBpgKRA5lBtPTNHE8HSnLCutkwpHc0AqtNFVphSVzYguntcZYMbOf4sCpH7hpJdStgNNRdPmMNdR1xfEk0kRlWdBPJwnDGnFO6bueMHratsUYS3fqCT7O6Q8Skn748CHDMND13RyG1uzv7ynKQjxzwyhe3P8fe28eddlVlvv+5pyr33t/TfVVCSEJoRURaaIRT3DIuHglCJfuiHpAEeTYcGhs4Bzk2ByuqFdR8KiAqIi0F5BGOaCAiCJ4DQltaBIqAVJFkkrV1+1m9XPO+8e71tr7q4Qw7rhjKH9k1qiv2Xvtteaaa31rPvN53/d5PITGULdSTIRW7O7tEgQhuivWqMuK8XgESGFMWZTiloAiSxO885hIHEYCY4jHa0RR3IXR5FrrMCQIDUkiWmfmGzzr7m7/zs179rZ3sG1DY2HS5Qi7tnNqaSyL+ULkmrKYtmmZzRaMswllXYIX8fi2bSVFQSMsnxedzba1hEGEV5q6abvUE8k7Lsuaiw9sUFYFXz99mrqqGY9GtE2DdTVN25KkCb6RQqVJJsVbQRAIC53EuC5/UBtNEBqqsmI0ngjp5j1ZlopKQSjWht8sx+8ugZ/zrqdg6P1SpSJMssr63DPXi1b2LFjn3uGt7RgfsVpSoYQzFos5O3s7HDhwTIzG+0mxZ+2MET2b7g23MrGajvETL8tvgIv6didv6j5O173f54YNDIxWiA7hEqYJ46UGALoaevXD1+XBdDd2nl63rWd6uq17Jq37bH96Q5GBWgVkq+eyko/Xgxu/ylTS9070F/eBFb9CCK4wgUts3V3PVXSyHKsVWCivDMfdz2Cd35YFNfsZLrcyalKleyf8aU9m9uBfLT/vYVlE1O19eU92d6xSHSiT/3ooBBrOfnnP0r+3CpSXP7ohJL58T61sP9y+K+O5cpstx2Nl10o5ULt4ErzLuPGmr3L9DSf5gR/4AR7wgG9Da8Uiz3n/+9/HZz/3Be51r3sPE2gaBlR1g/IB+aIiTCY85rGP4y1veB33e+B3sDYe8b53vYMaj7cNJgyY5jnjbITRmgOHDuNw1Fa0/horWma+tXz/f/h+9qa7nL71a/hW7Bc3Ng6QZAnOWqbTBS1gNDht8dpL8nTbknahtbawPPGxT+LRP/DoQTbk2muv4Z1/806iRCpGy6Jkb28X17Q0VY1PMwKd8vyffR6v+fNXoROpFG1bsfkygSGOIvK8oKorEYo2mvnOnJ942jN479++l1k1xbllrmjbtsRRhGot82nN03/sP/HWt7+Fsmx40uOexHVfuo4z07OEQYj3nmJeEGUR2XgEocJ5Kxp1Xlg0lJYcYSV/41K9atjc2BDrryRmnMYEWqGMJg0TVFNRNiJ1Yq2lqQWA11VFU1T4uqWpxZpsvLFGOhmLhItWVIscG0dEkYDrqqoo6wrrPU3T4pTHBAalDLZuCJJomWqDo7E1tnCMshHWt51NpsI6x3w+JwpDJqMU56WCOEszyQMEwkCkdNYna+zlc1CKKIrEAzgIO90xkdMxSkOgcbqTWAljosDQOosODYuikGiOkSKfIAhQjWGUpiSd9EsUR2hlaK0UCxWLgjiKKWoJ5SaJ+OnmRc5kso5tJA+qbmrqVhxGkighikXrMosy8iKnbmviOCZJYlCa1jqmsz2Mc0TRBmmW0dQN+VzsQuM4Ik1SvLdMp1MJuQUBURiSxBlKyfynAymialtFEooWYmjuzvH7Vmx1XqKUIkwi4iylsZa8lLzhvCylYLWr/DXIYqT2Jfk8JxkleA/TvSlRaBhHMbquMXFIFATEQYizSrRTW4tRmrZuiWPDPK9oWksUJ5zd2uq8dB2L6UwsMWNFaz3KQKoDikKeow5LHEa0TUtVtKi6ZjTKGK2JR7ZxLWtpinNNh8sMRVmIHqtzBP+/vHq7ya2vgHW4TkiXTptGYBC2Y7u0HzT0NOLMMeSWOYfRRpSx84KdvV02No8QhmKVJB6LIvqptUbZVSqr+1ntZ13ucGrnsyoros9uxUF3gDcr2zrv94frfM/g+U7Eutvl6u5XgIn3buiR7RP2z2PyVlAbS7hxR6ChlDBEfvXF87ZVK+/3jiR0eXC9q8Y3an1e3jIc230dCl36nnV9FSQpvw9Aqs/FO6+XKwB+eGE/LTl0fgkWO55NrQLk5ZgLSFqydcJ2rhZjnH83rADC5UB1v3bHuosBusMp3MV2yx7uf2d/f/w+INgPRZLknLjgPRw9GvGZT1/MZz+3xQtf+GKyLOMd73gHZ8+e5SEPeQjPf94L+IM/eCW33Horn/rUZ/jaTTdKfhhw4tgx1scTNtM1HvjtDyQwhuPHj3NgcxMdhJTzGbvzYjApN8cDDh0+QNVUnDmzzc7OHk2XUL++sY5Rhsc/7vF86O8/xMmbbsC5mvmsYL5byAQfGHyEWDSi2NueM9cFSSo5LHGUgVc85DseyrOf/Wz+8i//kltuvYXNjU2e8YxnkKYZb3nnm6AWsFiUJdpCsSixLRw+MObBD34wtvGcOn2aNI5JJynrB9epioads7uDM0eUhkSZhFme+cxn8uGPfJi9fI/pzgzcbHBjmYxTlPJEYczTnvY03vnOv2J7b5sPfehDLKoFwVrI1pkZdVEJAAt22Dy4STiKmO7NmPsZ+bygLIvuyhrMhkG38txKk0TkqGyD8opsNEJ1xVBt28iEE0Y0FqqyYDGfS06lMSRZQhREFKoYcqqrsiRf5ITGAJaDk7EwtUoW0846giQmTiCvhEmtqoog7CzKhoIwcQIoS9Gji2P5OUszvPNY67EBYCSSMxpFlHXNfDGjdRbrpYBCB4bJWKqYBbjWmLLAWhFwxiicUURRQJJIKNpow3htDdvJLZVFKdJekchYlHUtuXeuS2K3jiCMyNI1CVH7msZZXFWSpBlJNkYpJF0gDMgSmTeKsqRtXCeWrUiShDAIsNaSxAnee0xj0IiXdN3ULGZz4iTCtZ68qAnCCLSWdAmtibWIeueF6F8WTU0WJ7TOUZULCccFAUmWMM/nFIuScBSIt3Dzzb1v727/Dq1PQUIWHd57KdhACj+iOOzy7BR7O1OUU+zu7OKsRwdSnxCPu9Q3pbr8PU2WZBgt95v1QCc4L3nRhrpxBEFIksTs7u1SVRWjUYa1Tacl6jBa0bQNrhELQ+ftkD/eOllYJUki7jutA+uIo2wohkqSiN3dHUwQEmiBdO6uAADfpKo3Cg1BIKs0beRBpQYkKZZJfgiLiryGaHAFDBBLjPHAC10eRmJmPJvPaG1DWeZCc3qRsbBWqkjlIq3m+fVHlX/WSTWX9RbvpR++/9nbLj/P0de8SpO8Pedt13eLiFCfl9tGBy76XC61DNH6fXsb7qr91cCCVBgqRFe2P7/aePmevK4Htk8N31fh0bICdrmHZTnEeYBm38VfFlT0/1dB6L6mVJfT5+8SIPWduFOQNHR79Rz3fRitRFNQaam4HcSb++pbJRXJd3mX9kB0SZsikjHi/emdZZnA5wdGbrXPS86u3xeDfMlysFYkYxx4u3o/dEC/E4iWbAI/sISrNKVfGW5rE0ajEUnyZZz/Jy677D4cPnyY3/u9lzOZJNz/Affm7//+g7z1rW/lyJGjvPlN/zfOGn7/la/m3X/9AX75V17GvIKv33LbIDlRluKU0Layoo3SCS9/+e9z9b9ey1+/673c+1735/TNt/D1r36di05cylvf8DY+dfVn+IPf/UOqacP3XvEfuOKKK3jqDz+VC45dhK0N//WXXsI//+PHeN/fvJ+nPvlHyHdz7MzyjB/+Sf7rC/4b73rru7nfvR6AdZayKinykosvvpiTJ0/yrr95J5/6wjX83Ufez6/+2q+CgmJW8ojLr+TogROM4owoSHjy//EjXHjsHuJaEQQ8/ceezr9+9Gr+4k/fwKUX3Jubv3yKZtry+7/7Cj736c/zT//wzzzxsU9B14bn/Ox/4fjx4zzzGc8k8hEPvu+Def2fvJ5PXf1p/unDH+XJT/gR6krxo0/9MY4fP87znvd8jhw8wiMe8QiOHzvG2ZvP8IBLvo03ve4tfPbaz/HaV/8pRw4c5davnubw5DBPefxT+R+/8n/y6Ws/xxv+/I1sZJtS5bkmlbdFVaJUAE5TFhWLeYn2BpxBhwlROCLwAYkPoFZoH1AsKqIgZn1jg2ySMV4fS2Uz0CwqfNVSzkvwWipkZzmzrR1oWqIgQBnRu9s8cFDcNSJhLJ21xFFEZELSKCOJxat4kS+omwZnJYqjlEGbEItiXlZYD0Yrkm4CbHxL3dbM5lNmiwVKKdIk7ezJwNmWIDJMNiasH9wkzlJ0IDZs27s7bO1sYTv9x6oSv16jDWEo80nTtuhArAIDY8Aryqpmb3dKXhRi4efEYi4IA7LRmCQdUZUlaZKRZSOSLKFuGzluN180rUgNpUkmC37nxIEkDIVVtqKLlmVjmqZhZ2eXxSJnPp9TNzWj0ZhRNkIjzF8QhlIEEkUoIC8L0Ss0S/WJvshItNf+rSzb7m7/X5oyHZsXGFkMBBqvPZVrB2/vvdmUWcdsO+9oamGRbdsKMaTls61tibsipj7n2zqHc2B0INJDgaS5OeuZTEZUdSVyU2FAHMfiEaxFISMMQ8nTlp6KFl8gMkZhGKGMQeuA0ATYxlIuCopFgfMSGnZW5OriJEMbKQCJo/gux+MugZ/SAUqbrtq1gxhOclA6pAbedys8Vrbr2zIJXrRppIweo7j97Bm0smxt3caFF15M75JhnZWKMYnlCe+kVsDAeezKijBH94Ja8VFdncx7iknAqPK9/ItIkwzVnqv+WivApQcLS5Cwus3yfIVP0ncI7/Wgax/OWgFwdwRsvmMshmea/K6WIWK1D/Qs2TvVn+t5bVkY02+/YkFxXhxV0RXKLKmz5bYsx2hZ9LD6lls5fleUo1avnN93OLVvUFaPuQR0XunO1orl9/586Zi8HhSvAFaPrH76anAP3T3Mvm2W2/WgbT/uW7VgWx2u1WKjlYEeALz0ddiYvnJcAdkoZ3NzmzSFxeIEV1zxCD71yU9y4QXHOHL0MOvra3z3Iy7nus9/lus+/1k21jf49V//da677nM897nP4ezZs7z4xb/Mma1d0eFTkqsFUnVZWMeLf/klhGHEC17wAt785jfzjGf8JJubh0HF/PwLfp5PfvKTvOiFL+TgwYM86UlPYrFYUJYlu3u7zKZTnvNz/4WHP/zh/Pdf+e/84R/+IY997GN5/GMezzgbc9VjruLE8RP83u//Hrfc+vXuPpWF1vU3XM8ll1zCz/zUz/LA+zyIY4dOcPKmL/Nnf/laxpMRV3z3FVx44QU0VYXRmiuvvJILL7wHSmuOHj3KpZdeyi/+0i/yuc99jhe98EW4Gp79U89mc3OTZz3rWbz61a/mUY96FOPRmO2dbay1bG9vE0cxP/3TP81NN93EM37yGbz+9a/nyU9+MocOHmRvbw9rLVtbWzjnuPLKKzl+7DhHDx3lpS99KV+6/kv85//8bE6fPsWv/sqvMkom3OPCC3nOc57D9s42z3/+89nY2OBpT3sagTKkiVgqTff2mO7uAFCWJee2d9ibzcUCrm7Y3dtjNpt17J+nLHKqpqJuGkwPfrRUs+IcGkVeFDRtQ9O07OztUDd15xUbkmWJLI4RuzrXNJSLOU1dC8BpJTy9WCyYzeeEUcRoPMZoTZrEGCOMR9u02NbSNJayLPEK0lFKOkowRjHPF8zmOXXZVUTbhjSOhz4bE4j4tvOEQUgcJYSdYXzTdlIvdc1sb4pBCACttbDFSqwkw06Qu20b2qamqguZbL14UFvnmO1N2T53lr2dbeqmoW5ruUd391h0rFzTSqGSiE7LJNrYRlKCrOSXF2VJkRc0jbh2NE3TSdC0HcsoYWrZVyNPSufEIrEq0V1RTOtgOptT5iVRGJHEKdYKGWECw93tW6957bHa0diCqprjdcOiWpDXBaVqmBcLFos5WnnWN8bC6nZKBVoHRIGkUDgPKlCYUGGCroDKI3O+DnBIFW5VlrR1S1XVaKOJ4wDlLQZPXYooudLy91MVIgcTBgIAwyAgjROUkTkvHU2IkpS6tswWBdPpnMXuLm1RUixy5tM5bd3iWst8OqfMi32SdXfW7jrUiyQTOuc6moN9kyVqJd/Pd6HgO4S91JCc39YNgdGEUcy5nT3ySlSyx2Oh8b0Cbz1W9SE9CdH2eW99EUnvyet7hNJTMauT8B1YqB7AregBLm+L5X5XtoSVcONq3NEv2bAervRn3hNpXim0X7J+yypldQdwKYLFwymsYLZOxJr94QO9Cnz8eWzlsOsVILVaydCHhO9kjPpQ91JWZZUe6zYekhClkEexgqBWxtL3I7IKnleGfTVvc7Ur/Tj3yamCYfcXjfSsWs9anm8Lt28cVoF1d3y/eqGGfi2zC/uQgFJLSZxlhNsP94n0b3ng/X1cvnbo0BHGk8lK1xRa38pk8resrZ3D+wjnv4sDBw5w440nSbN0GLuNjQ0uv+Jyzt2+RZpk3HjjjbzlLX/JwQMTXvuaP+blv/8HHL/gQqx1g1aVrEotR48e47GPfSyveMUrOHLkCGVZMh6PeeC3fTsHD9yKtZY/+bNXU9cVN950I1Vdc+utt3Ldddfx3ve+l1tuu4Uf/MEf5LnPey5fOX0jddUQJzFXXnklH/nHj9A0De969zv5xGeuJoglQb+2NcoYPvmZa3nxi/8bj3vc4/mFF/wixhhuvvlm3vjmN3LjV76Mx4uOp1JSYYtM/rZt2dnZ4Td/+2Xcdu5WPv+F6/itl/0297r0Urz3jMdj7nOf+3DdddfxwQ9+kN3ZDm9565t53nOfx7v++p3MFnu84hWvYHd3lyAOuPHGGynLkiRNeP/fvo/nPe95vPFNb2S2mAJSNPC93/O9nDlzhl//jV8lGUV85Y9u4tV//Cdceum98A5uvvlm/uhV/5O8KrjH2y/kyisfSVXVLGYL2qbGKI3SnkBrET1uGvKyJIlC2jynqhuwEAfRwGIbNHVdM93d656vkmPnrDxPTWcl5pyjbmpmKOJogyIvxBWgddRNOaTWKAVhGDKajFBaMd2bolVLaxuMiRhnY5SGJE3QRpPnBYDIonRRnLKqBCw50EFAEDLImDhrwcpzI00zCRPXFXEU0TpPU1dSwWw8cZRgdduBVbGoK8qSwAQEgaH1njRLCYwiLxadWC5UZS0+uWGJ946iLEjT0aA5aq1lfWOTKAyZ53PqtiEMdCdfE0voy4o7iS0dKD9UNzorQNIEBpQQFmmWYVtP3bbYtiGfL0iTlCiKiONYckmLiunejDKOOHjwAOloJGCwdUx3plStJUkTlPdEgWH/s/Du9q3S0lFKNk4pq1Ikr/CEcYhvLGEUkxCDbwmDoBNLFqci1RWsRmEkWo94kigmiWPCzh1G0tgGHzPqukIZJcQZ8gz3XhaFdV2RpBmR1kRRRFXnVEUxCNUrLWjJdcUnfb5rqxtc24J3ouvZWAITMBqNCeJA0j8CKcbCScTnrto3sWxTeNdKVRkahemSz1adCQYipGNdHFqZQVsGLQ94by1KgwmFxpznJbfv7HLi8IQwEkHQylb7wIjIGoiUi0wSdILP7COF9iOfZe+lT3RyLt8IEHZs1Mqs3Z9Pn8S9Dyh6P8TgB5A3aLzJB8WJpAdPrICO8zO/uoP1hFB/at22vcQMmJUcxZ5n6uztBjB+/vkNF2XfEc+rPd43ID3QG/LnekA67G91oPcDvh52D3vuXTVWKc1+zO6kDbmgd1aN5O9Qn3zHU6O/1svrt2TZVrrA8j3VH3nQcVyuks6vCj6/9UBx9TZc7WR3R6C14Tu+86F8+O8DTp2aAbC2VvOoR72LBz3oE1RVS55HTKcVp06d4vDhI3z55PVDEv7tZ89yw/U3kiQp97vv/dja2mKyltE2Nd5bzp07103EIqS+O90bJJeiKGI0GnHf+95XvIrxnDx5klOnTnHgwAHxYtUwXh9zdvsss/m8kyRg8Gw1xrC9s8XawXXa1rK1vdXlr4iI7tbONuk4xQSdVZd3tEXFtz3g2zh96jSve9Of84a3GCbjda76wav4uZ/5OX7+F14w3LNJllLlzTBmAFtbW1jXcvjIIapFzblz57jgwgv5oz/+I9q25YlPfCJPf/rTOXnyJL/1O7/F10+fHvqMUjzkIQ/he7/3ezlw4ADOOTY2NkTIt7sn0Uvgro1hbW2N7Z1tojTk+AVHKPcazp07x3g8xnvP1tYWOtSkYSpyKV504YJAqgHrqsZog28tcRijgwAdhqgwINQh01mOrRtG8YjJeEJZVSgNrbXURUNrG7TSjLOMMDDMFzlxFmMbS5iEpJ2GWFFVEuZtatIkpa5qmqoiixPqOKWuHW3dMN4YEdUxGk1ro47KFpBbFAVmElDVNdY52lZCw0k6QhswJTQadBRS5HssFjmBUhI+DiOqqqKtG7xztHVFlI3xaEpbY1tPkMiUEkdSqFHmFc7B3t6MOAzxgSbowsm2banyboI1hjDJ0EbcMMqiJIoi0izrhJE1+XyGUoYgjAijEK9FR68qc0gSsvGYuhANvqa1NFXFZDImSVP29uTvIo1T6romDkOUCag6m61QKzwLtnd2OHLoEGEoVeyjLKPIi47NlmIro8ThZT7PWXTV4qExREHwTZmWu9u/T1NaowODLyRnr6pK0nHGeiRsbRgYnG3RxlPOC+pSCoJwkKQpgQ5xgcMYydcNw0g8wVVAXdZEUYRHFn6ttQSRLM68g8OHj5AlKaPRmDDcQeEZjVK0VtRVRZYknRVn0BkOaCp6u0BZtLTWEoYh42xC3Tbs3r5LVdcoo7HWUzcNTSu2inhHU9+1nuRdy7l09loo8BZAxJmNClBeAE7tmgE+iL+jpZ9etVI4K5VkoqO1jGMrrcmLvBtIUUKvqLqVnROfX++GCXBgtvxS42wVRfRyGCu9XzJ3K4TXKmu577XuM13vOqZJHphuBeT4nonsw36rM35XEDKAl32s0pJHRC1Dy8vtZB/LB8dqfWufrL0EZT1z6Yd/fc/BL33YBjC2UmN8HmbeD6n2s579Vqsh6e5IegmOlqTekgUdAN/KZboTzH0nze/71o9Xd/GHPfW6eMvw6wDjBh3FO6BFpe7YhxVSUyn260f2nT8/dN4B/fPXHv0v+zb1EAYBN92Yc/31e6BglHnGo3ty5EjC+vqCKLKMR1/mmmtSXvSiF/Ce97yLtm0Zj0d88tpP8/jHP4Gmadja2uLIkSPcesvtaOVQOuXYsWPs7uxw4MABYCm6DlA3DfP5nD/78z/l9C2nKYuK7/++7+fmm2+WB4wxtJXl3O3b3O8+9+Oyyy7jgx/6ICBMf2Mbmqbh6JGjfPn0jTR5zdHDRwX8dJWzrsvDSsMQZ2OstQSx4ylP/I/cfPPNvOltbyQdJ5y+4YtoNJc//HLSNJOQH4pzWzuEKmIymRBEUj159OhRDAFnztxOGiWcOHGCUzef4p4X3ZO3ve1tvPo1r+b+97s/L37xi3nQAx/Eqa+dGq79pZfciyc84Qm89k9fyyeu/gTHjx/npS99KXGULK+XW7nCXrE3nXLo4CECZ5jvLTA24tixY8xmMzbWNwDEvQE7pJG01hIGISUlURCilMY7RzrKsEqejd4LGB1NxlTzgrIoxb+4aQljCbc2TYMJdGfF6InimLCuBbyHChNo4iSibSW3x4URcRihvGdtMkYrI3qKgbBpdVnhbEo2SnGto64DyrykaWqCSB73SmvatqEoS9YOHiAJxfauLivqoiFIE5raki8KnPU47aXQwoutn61qeX7nuWhCOnBekaUp49GIohKfWx0EOJcTJCGulhSeOE5xrWVvexdvHd5KBMEEhrZticKYtrG0zlMUBdPdHbLRiCSJKPOc8WRMEIp3b922FEUhofIuRGa1ITQhCmhKj2tdp5cGOGhKqQBWShEokerBy3N3NB7hHUxneyIVo4V1jaOIpmmlQEWJhmLTtNS1VHDapmV9PMa2wjbe3b71mm2bjpnTaK9ZTOeMNyMclroqibIx5UIWVtVc2OsoTYSlNobWtnhlAY22ntQFRDYgTTJqN6NxmqizXLNIGkVbSRQmChOMEbCYpIn8nQca71tsXYNSbG5OpP7AWSmIshYTKNLxSLRLw5goikniCD+fkWSi8RlFAUXVUM5LoighMKCCgDC+65SDu5Zz6Rw5gA7XSAJ7P1E63xV2dIyJbN8BINdKcYRSQ8WV6ybZNEuZFwXnzp3jwQ9QzOd7XHTRJXzxC9ftY52MNoh8AsME3wMmt8ICqZXJ9g5BR9cHYWVmXwKEJVbpX/D9Dx3QuFN+agWQrHJe3rsBFJ7PvvUAcgkXVgGTjFefKyVvThgAACAASURBVLbKng7980PP8L3HrdIo/B2SNJc9Viu/y5jt99A9D/QNx+hcOe6M8VoByecXrdwJpFrudgDeqhvnDryvgvJ9h1mC3v7r/lBud+1XXtvH0N0JA9wvGpYgcqVP+/bh9537/vvJsxInXhZBdxuuMoud3rlcHz/AZ/AwXyg+8o/fx9b2cY4evZowLPjiFx/Ctdd+lC996Uu89KW/wTve8Q62trb4mZ/5OR72sIfxkpe8hC9/+Qae9axn8cIXvoQPffADPPaHHsfu7i6nT93MwYMHASUWWEoTxxG333477/nr9/Cy3/hN3vTmN3GPC+/BYx7zGF74ohfymc98GoBf/m8v4V//9V/50R/9UT74wQ/StOIHefnDLudjH/0Yb3/72/m/fvt3+IvX/wXj8ZgnPuGJvPKVr6RtRZRda4X2UBY5gTYobWiU4wMf+AAve9nLOHHiBFd/4mrGozE//uM/zmc/+1nO3H6G+WLO0572dJqm5aEPfSgXX3xxZwUmyc+/8Rsv4y1vfQuP+v5HAXDDl2/gJb/8Eq688kpe85rXEMcxURRx5swZyrJgbW2Nhz/kcr7w+S8wHo+5+J4XEwYhT37yk7n//e9PEsfC9MQx3/fI7+MDH/g7QLS5PvwPH+aZP/lMfvs3X87/et//4qrHXMVsNuOrX/0KD33ow0BBEJiuUEgWB9PplNvOnBHnEWuJjGeSjYdKvVEWExhNvqiI4hjfQDGds5mmODxNa0ErsrGEFr1ztG1L0gFFleeAx+JYlBXeespFTm0qRocOy2QVJ5Io3koFa9U0NG2NbSxRlrCoF1RlCUoW16PxmKqpqKqaJMuYzWYU8znBZE0mt8aysztF781ptGexWMhE2Qth1xXKe4IgBK1Y39ggDCLysmKRF5IEb4XlmM0W1GWFcqJ3t7axRhyGmDAgzwu2t7aIw5g4SVBa07QNdVXiQ9+B5hYUtL7BYdnd26WupXLZO4elpSoL0jghjGMObh7Etg3aKQk1O8k1jKMYjyeKYtRYolBhEhFFEa1taW3LfDpjPBmTZiPqsqZta2azBVmW0TaSb141DYvdbdbGE1CQlzleWUxkaNqGRb4gTUJMeHeO37diy9KUtbU1ikDElaMgppqX2NAyn83Zve0scTrBBgG2cUwm6wRxCM5RFgU4jTGQJjEaaMuaMDT4UBNECQRikYgTCakwiakWBWvr62htOHnjVzj99a+j8F01ulTxr21siJ5f60RMXnucEyHnJImxTSN6mkZh25rSNtguNxVvRGfVBF2I2lLlC0JtCMO7zuIzv/Zrv/Zr3+jNv/vAOzqf1g5odFWYHvmjtF01i7Bivrdv7TxdFVpLSEhrjQoMGE1gpGS+KEta57j4gguIowlaG247c9tQFaWUhJWFGaCrsF2ZdDtKZ5UJE8VAPfw8xPlWwn1qZXbu//XFI6vAUDZeHY0lozSEefftqSf4+oMtj73s3X6UszyW6oDhyvZK7wtluu46eHxXWb0Kj1ZAS4dAhmP1RSt3hoSgQy8rBzof8O0bl2781f73+o72zJ+6w8f7/ujlsHTbqX27WfblfADv2Q+0vF95feX/nZ3jviKZu+Idz2MKz0+NHK5ht7Pzj+fO372SvNRLL7sP11zTsLVVDG8FgebgwYQvfvEhfP7zD2c2O4b3Yz71qbfhXMPjH/94HvnIK6mqmle+8pXcfu7rrK+P+OePfpzv+Z7v4arHPpabbrqJP/7D/0kagokSLrnkUj76j//AsRMnAMX1N1zPxz/+cS695BKe9MQncezYMV716lfxmS98Goflus9exyMf+X08+tGP5l/+5V/4kz/7k261CU95ylM4c/sZ/urdf8UoHfHD//GHueiii3j961/PRz76DzjneOjDHsY1117D7nybui4JgpC6qcmyhFOnTnHNJ67lUY96FFdddRUPetCDePe7381rXvsaoiTk5A0n+c4HfydXXXUVX/jiF7j+huv56te+xvb2Nve8xz35+Mc/zk/8xE+wt7fH7778d9iebvH5z32eCy64kKc+9alcdtllvO51r+MT1/wLRVFw2WX35orvvoL3vOfdLPKcJz7hiVz+XZfzkY98hLNnz3LyppOcvOkkJ46d4Ace/Wg+85nPcPz4cW686SRf+vIX+eynP8cV3/3dPO6Hfoibbz7F7/7u77Aop6xPNrjwwnvwsas/hvWWI5tH2djY4J8+9s/EHfCaTqegYW1jQpKENLX49UZBJDlkZUFT1RRlQZzEnU9ngFKKxkmYCO8Jo4gwikCL7ZJ1nqppKYpS7J6sp6xaCSMbgwqCTkuuwvqW3DYESSLhpqZhOp1RVTVREhLGAaPJiMAYlPJgFcVCCjfiMCQODE3dsFgscI2TFB8v0ZYwDFjfFIeKpqlprJXiDGNEwgKZF8LYoMWIGI3GtpIb2NqGtfU1lNFUTS0FFFUNSlhlbTRxEuOVxzYVSnl0qIiThChLCCIDXvT7kjihKiuqumI+mzEej7DOE2iZ+Oq6wgFNawnCkCSJCINArLecpqkbojQZ0hWSOBLAqANABHdRYpfVNC3WWrJsTJxlOC2MUVMLEx4GhjiN0YHGe1GHiOOU7/j27+S7vuu7vvFz5u72b9pOnjzJB/7+b0lHCb61Au6tRUchcRgTKNWlFiSSEuMdgQ6GCmClPUGgCSNDFItn9SRMiYNYtGJNSIuw+01d07Q1bdNQLGrGozFHDh1htlhw6623ynMhijqtEY/tioq8EgmkLE0wgekiMgFltwD0iEZoEASyMMKDUcPEF0cRaZIM+f/Kw8/91HO+4ZgofxfJTL/wS/+py9sD/LIitGeqrOs060DcN5XGW49xAqa0Ek9ENKgowEShhH+14ez2NnVT8ehHfA8XXfhATBBxzTWfoKlrQA3VxGEUUnf2UDh3B0brTpX9BqZtCYiGoo5uFt9Hfq2EAP0qlbQaTu6Yqj7XbgAiPYPVfxZYyofoYZ93Cjd6us6v/DqADY0Z6LUVxgg1AL9V5nC/9MoqePXLHfTNL4+9zG9TncCxW4mo7u/18vWOFesA3fDyyrncaRu6vNKnfUBJd/daz2qyRHv7icnzTuaOh+lB6PnMoFJ3eiWGe0UNatEre+67snLOw9XoDrSP6e3uL608xgT8b//7VbzqVTk3XL8z9DfLNJPJgu3tEU3jh7XCj/xIzMc//ga2zm0J02QMD33Y5WydPcWll1zM1Vdfy+lTX2dvb8r6+joXHT3KLWdu44s3fgWM4eDBA5w9t01RFhw6cogwNEx3piitaGyL1XDigmME2rB121kW8xw8FEXBwSOHyMap6MLVFUmScMEFR9k7u0NdiWK9Mpqjx4+ws7PHbD5DGc364QM478mLgtEoJc1SdAPFvGTr9i2aosI1It9x4PAmJ44fpaobZtM5HpjNFzRNw9rGOiYw5POCwOjBBm1jfSKpBVZRNfUw/pFS4Fq8NoTJCKUgisRezXvPbDGnaS1aKdbWxoRhwNbWLiixo8wXc4zRHDlykLqy7O2K+LPCc/TEUXQYsn1uBwJNOo7x3lPMSpoGokgq8DbW1tja2cYbz8bGiM21EXXVkBc1IFZedVkQJwlVVXXSWJrxZCSeyE1JlmXYpiUvCtI0JY4jlNLUVc28LCirhjAImO1Jjuixo4c7k3ZNoDXz2UwYgSAgilO8b8A5ilwEstc310m6at7NjU3apuLcmT2aumG6u8fG+jpHD23SWMeZ27cpFzkqVDjtiUcpSoHtHA7E5k3u9DiOJJxrrYx9EqG0FoFZZZjPFkz3dtFGk40lV08rTZmXFLM5OoqJIknzSdOE2XRKWZaEoTBnSZZiW3mWBjqgyHM2Njbx3rO7u0Pb1mTZiCCMCHSAd1JokRc180VOEkU0TckoGzFKEspFSVlXJJnkDLatWAfaVjTYlJKQXlOVXQW2pqktBw/JeO/MtmiqliKfg7eMMgk7q04OpCkLNIafedZzee5zn3unz5m72799e//7389zfv6nWTuwxmK2EPmfLucvSTL2dnYoZguKspZ0hfFInuFaPHh925KNE+IswgSGKDAcjteJjLBtKhRZpCAM2N7awnlHUZXs7hbc616Xcc97XswnrrmGm099De8d48kYEwQU5YI8XxCYEKW1MIjKd0UaoklZFPlQQa+1EnDaOuqq5ratLdbXxWc9iROc89i2oa1rqqbm+k+e/IZj8k2cOzowB4MwYK+RZt1y4hvy6xQosa0Qz8l+jrW+A00ioqq0rOaatub222/nHhdIKXMYympZdQAEpbFtc4eKTXWH3/zKnLsCVAf2qUc5w5fz2mqa/vIIvTPGMuDolu/3DJV3rGZ79R6cS8y2/3jng1MBFEuMJafdsXnndbW/Fnh/h8KG1YKGVSimOurK933tr9NKb/p9DmHe7h3vlhWsPTO3T9bEL/so94FeuThLWZWBaVsZ/0Hi2Kvl+eu+Cpoly7jCugmZ2V0bZwdwt3+IBUH1efyuC8Gv3jX7QD+qW633B1i5F/pz0yts38p4D2OoltdVbj0lObDeovy+hIDhe1F4ijLrxq8rFPGKCy+8iMsvfzh7e7torUiSlMl4He1LXGu55wXHSYzi81/4EqHyLPKcum2YjDN8EFBUFaO1EY1rO8eJiAOHNoiThEWVMy/LTtss5cQFR9nd3WV7e4eEENsxHEdOHMaEhjgMyaKYzfGYrXNb7EzntB2Ds3FkncmhsRRMaMN8njMapVK1Wbfo1hNnMYdPHGGxvUc5XaAjA1q00IIw5ODRg5LXNYpZLBZEWUwcJ6xtbOC9xW9Jztuh9Q28tVINmiZ45YWpUorFdEYLrB860AETkecIQ8PZrS3x6TWGgwc3CU3AeG1M1cgzZqMRvbY0SdDrhrX1ETu7exgFzluUVxw5fpBknFFWDU1TkSYpRd7ircPWDfl8ShrFEKrO/QNG6YgsGbOzO8V2WmBN2zLe2EAHGtfU7O7ukU3GjEcSHk7iBBOZ4X7CWbTyJHFMnMQ0Tdvlo3mxeIoluVwhz6g4SmiUom0bjIE4jqmKkslk0kmMKOI4GaSN8BDFMekoIwqDzjDeChsXaAi6HOvWoo2we3GSiEtGVdE2DUEgIrUASZIKmLKOfJ6jgCCIyEYjgsBQ1SWmm8CqspJke6MJwhDfkQagZHGhpVLfdS4IqvMAzrIU50Q+Yz6f4ZxDm4B7HDmCQrOYz8UKLy9kQtaasqyIIhGuVkacYJSmO18pIun/Mssqx1qLNvL00p37ynw+QylF66QqeG1jjWI2J4wCkU9SwvbYuqKtWu5u33otCSK5Nt38GKUxURiwN53ReE+YJh2msWhtGU0mtFLYQFsh7LeHJI5IolhSNXxDpA2h8mjvCZTCWytRTQeubRhPMr5+y2luuOF6GltLdXBZoU1NXiwYTSZizbnIhfQSHTDJU1WeMAo7D/RsiKBWxVz80ZEYp1Ka3d29rjI4IomTQSnhG7W7BH5GGyli8GDpJ0cFyqC0B7vCrugeKJhlEYfqWDInQpq+tihXEzjLOAxoMJzd2mN75yxHgoi1yYgiXwDycNJe4a3CthJK0BoBKKqn2vahGPlc/4Pa/4MAjWXF6PLt1Q/37+s7yWFbMmFeSehVa7NkBfeVkp4/0Xc2al1e3r7QaPeD6nP9OpAi33pGb8nKqVWU2L3WA/BVhmol+PwNWbg+ZN2zWT3gko90HGMX5t/PKHabDV3pAduy8th3THE3lS0B2wrR5/EYJb7HCrqw0crADMxsD8CHk1sC0X786K/xUtnRqw4sDwPkz9svksoAoOUYvjuXlcvU9dkv2cLhHFYXF6vj3xkVKr2SirB6Z3S/9eCxA7nL3csb2mjue9/78+53vZ373vteNHVNVZU0bUMUBZw5c4bFvKDxnrwoMUmCVxBEAck4JeqKptrGYtsFcSYeuVEQEnbG34EJ0EgOG1qjQ4P3jiRKCbVBOS9JyXGMMQL8PA5vPFEkvqfOKQJjGGUpRVEIs+U1bVEShTGBMQRRSJjFeAWNdbS+pqgrikWOCYPuOiqKukK7kiSJOXjgAA6EURJMLr6xUUSVl1gccZJg63pQEbC2ZTqbobUizwuxRUJR1w15W3aCweJwoZwURDRtS6zFeSJNJVxiTCBhbxwaEadPRmNmezOqshDPcu+pW0sYimSJcyHOK4JALOpca/FKCkFsXZEywgQhvtVYZ6nKAuskp1GO5ztnDjV45GojzhneecaTEcZonLfCSGlFU1aAXAuUYu/cOcaTDBNF5HlFGAZ46wli8dcFQ1GKXEXTNoxGGUEYife67xZMGrGB8xrbNChlWNs8QJKknNveprWOprWUhUi0hFFIHCeUZUHbtjR1LYxgEjPemOBay2IxY7GYk6UjmqYmiSLCOB6EcWfzefc81YRxKkyg0Z0XsObMzhZRHDMajYh0RJZmNLbGBNC2dccMyt+1sy3jUYbyMMompNkY11Y41xKloVRcNg1BFNM0DWkq3qha1VR1C6EnDA1RGmN9JW4hxpCMBei5xlJpLV6+oVynMIoIjKFcVLz5zW/m05/+9J0+c+9u//bt9OnTOGtJTYryDust5WIBWUbbNkzGE5IoYtdsUeWF/L2ERtIHbIv2IaZLUevz2eIoIvDyrNQoWmdF19hZMDKP1HVLmmZsb+1KaoQOMSaUxU9VdgVCNcYI02eMxoQRYRQwyIY5T2MtxjQkodx/bWuZ7i1QAdRVhfci+WLDAKMVcZqxNlm/yzH5poxfn4Qvk5/k27nOGcN1s+4+tqpzwug27CZf1VGVMlDeieZMaAw7u1MamxPHMRvrBzh39iy2V0PpGKJvEJ2TY54HSAB6+7Tz5/sl5Oi/9VlyKwFLtfL+Cn7bxwj6DowNZONqJehS1kXt20nf7ngyCtD4TuxXQO7+T6987SjCfVt0DNOSalyCjdVXV09qwECs9vXOerY8/r6f+uFaGdJVa7rl/rv+rgBp1zN6A2D0A1O2b4Q6oLs6Bj3K27//Zad8Bwb7vD6UlgrJrn9CLKqhKvv8fQ/XUa3cCmo/SEPdyXgNa5FlxXlfjX7bbbdxz4sPM5kcGU7ukos9R46sAmI5bpJuCevtAQeTyRpRaMB5dnd2mE2F6UiTlHNuh929PaJUaH7lHNl4hIpUx+SEeGfZ2drCO0uQGMq8oEBz7NARsiRh3JTM8gVV1aBjjQo107mEQFttiEZjlIfQBBw8eIhFWWACg/GaJEzBC7AxzjPb2aVqagJj0FGKbxpm0z3qssTEIemBCSbUrI8nzKcLts9t00sljscjRuM1bF3iGstaNmJvNmM62yXVIZsbB1CuzzkLMVqRFyU6CPCBZlEssF60r8qqJAxjxhsbpFkiiwvnKOopxaJgPJqgtCKfSUjYxCG29sRxRJzFJHGGMSFVlXcukoqRCfBeKkGjQEsFJx7QVMUC5x1hKNfdW0USxaJh5+3AnpXFnLJYiBBzEmGiQKzeBEpjTIhSYj/mWpGECMKAummx3nVslcK2LWEcgYL5IseghXlqG5lEWtuFhSLqqpa/l8R3EiRzZrOcpm2oqoY0dcRxTGNbQh2Ac0uB5iCgbSqcVuRlwXQ2w3nR/qvyir3dPfCKA4cOYJQmiVN28x3KvCTsmTAldlQoWRxEYTh4CTdVjQ4McZLijWa+WIARa7UkjqSoz3mKIqdsKkwnzKwUHDp0iNl8SmMbdnb3aJuWQwcPEoUR47WxsIxlRRgFEtLXkj8YRtEAynUk911dNxijicIQlSqsESWH1srNaYKA2XzGOBoTOJHKiCcjglDywEZZRqhDyBTzIGdva5v/55qPcmBzg8MHNrHWgfO0zlKUBbPFgihJhbmczcnGmRS4NC3T2YIsTdk4sIFSHttWOGsJtDzHageBCYmChLO3n+Xc1hZeQZwmhCZkbTImSxPyfAFIWpUJFVp74iBglGbkRcnWzi6LoiIwIQbYmMSEyrCxvs5skYs3cZYwn8/x1uKV5szZs7S2JgoMaToiCgOiMGBRzNFBhNcCUoIoJogilAVjPefOniPQsD4esbmxybSsqMpKXFeSkChNJEwfaEyUgHXc/vVb8M4x2dyUvwUjupdhkkoRUNuiUBRFQZykmCAi0IbFfAEKNtfXUIGhaaSad2NjTBQnpD6h9S2nbr2VRVESpxlxKraPznnSUUw2SgHIF7mw0sqglSEMIryHxSLHRLCRjPFdMZcH5nmO916ut1esb64ThSH3vOgCbrj+erZ2d6krUS5pbUsUyXN7Nhdx9ywRlx2tNGVR4KyjaVqatiGJE6Z7eyigaRq09tR1SxAGhCoUO8KqoigKyjxfRmi/QfsmOn6dyrrMynglEr+qY8R0l5gk85xDKb9/QhxCoT07opdgUkuOyN50zu7OHv4iSNNOD6xxaO0JTG/3plnW0HYVnuqOfrQDHFqhv4aQnFqCt31MW/fJob/DNktgN3x2BbwMeYFKEnv3IUWlhkpnPRxkeaQ+dN3vrZcm9B1YWG16AAbnAaIOfHi/H2iukmYDOdi/P4RtlwBHsxyrYVO1spN9o6zA+UGoUilZAPVH1XoZUt8/riuQ2w/YqQNWMu3J5t3YD/1dgqfVXngkjWDItRv2v9TW01qqWxUMeoe+GwOlRFTce8nh6PUWJdqklkB1yOdbgkDoxadXBZ9XNBddv40bjvX5z32GI4ePccGJDqDhKcs9br21QCsl1Vid/+xNN8l5XHLqFOO6ob38CjbW1tjZ3qIsRU9sbTxmd2uXcTaiaFqiJObgkYOUbUs6TgljTbEoKBY1RbkQRwGtqOuSRZ6j0IRHjxMGAVEUMFkb4ec5ydqYKIuwrpGHvdZobTqdq4iz21u0zhIqRdiB8rYWYd9JlrEoJf+0riWcLGy/xTon97EW0ObwEoJVhmyc4WiJ44QgMAQqwUSIVEpZMt2dEa9vEAaGsqhpF+1ghxSnKUppvK2x3pIkqTBIJsCjiOKQKI5QXsTjJ+MJTRfm1cDaRDT1giQk7ORtrPOdH20FGsIwwRhNFsbM5jnWyjOuqErCOMFrD0Y8yL0xImLd1iilMXHI2oE1ptM5yiviKO2AmGc0GaG1pm4bWagqhXIeZ6GuJY/RoYiM3Mvj8VjuRe+oGwE0rquYdY0lz0tq75hMJihvCUzIwYMH2N7ZJYzk79LalkW+oKkb5nkh4UkvAtFRFKGNJokipvmcMJXJGzxtx+TbthE2LojAeoqZpWlaikUO3hMliSzuraNFkujRFW3TkiQpWZqgtRSLeCAIJNzqrUN19pppmjBbzMhzxdpk3ElpWNJ0RJIkpFEyLLz7ojHv5dzKsmA+m9E6x2IxIwxDktGY7bN7BKEmDgPqpib2ordXLHLSTPK5mrqmrhsJQStQWogKE4ErSrwXMeumFi/5LBP9N40eJLi8lxCy5D22VI2w2nEYUTcNbdtirXjWey9APIojykWB7wByoBVt05DP5yIG3pbgHKPNDeaLBU1lqXyNS2QO1YGmbluRF4pCdqa7eNYlhSIIiTtAuT2fsT4ZUZctcRwThzFFXlMXFco7qlBjI8+irsAYZosZsbWgTGes4NiYrFFWJc60jEYJVVnidUCUpiix7sJXJYFWuLYh35vT5jXWeSbra5gwQRGQRsLi60AxzReYQMSLQ624/ZYzrI3WwAfs7G5T1i2T9TF1I8/cAEizER5JQyjqhsZa4lFEGoYoHFXdUrUtkZb7WTmHbRqm0z0IA0xoGKUplRU9Xtu0NGWFbVtG4xQiQ1lX5IuczY1N4jChqiuc09B4bNuiEyU6f9rQWEsSJUyrqfwNJSm33X4bh48cxrY1WMuxIwdx3rO9uye+2kHY6Upm1FWF6+ILjW1pFrXcTy1oDMo3ncNOLZI0xpBlMboJUMbQOiHiqqrCZCF4T1VV3FX7pjp+MhtqlDIy1XUTYK/DtSxoUEKFrlq6KTVMus45nG9QRkRInFWkacbedMG5rS1a2woLGIQ4J/Fpo4MOibcDa8Mql9UxXTLZr0KNJQhTncPEea8uwdj5pFzP3PS/KlBOJnXXH9p3HJqTI7vB1GQVdq1896I75zwDSAEGRxPne0BCl9/H8FDrW6+uL9elr0dmcK1Ygp5lqBJYsrJ0/e6R576uLtHe6lffO3z0p9yzi/QAdcmX9Yzacqc963VHUZweVC8BXQeSux2dX9HMALrVAKa8MkMf+x704WoBeBLi7R1AejFuHQSSo9rY5eTRqbP3FYnWdosYJYuVfoGjtWw/aEs6O9z/sv9lyFZSIbtja0Oe74BHHpYIizAepaRpxrETFy7vagV6kXP/t7+b28Yj3v2h91GVOU3VUBZ5x3ZpsiwDthinqeS4rY8xZUEQKGgtvm6oFgVVlWOChDhNMQGEcQweylpYmDRNGbcNeVFCoLFKMdpYJ9YBOI91nvlsDs5TVQ2LoiAKNViHrSxGGxRKCg2MpqwdyhiCWBKhzf9L2rv0yLrl6V2/dX1vccnc++xT1e5uGSEZjBghkJiAQAz4AAyRGPERkZghRkZGxrawZNPdctNdVV2nTp19ycyIeG/ryuC/IvY+Zass4RzsW+6MfOONyLWe9fyfSxuD9dOE946UIzU7Bt9hq2I6jHz88pn8doEKzhqWeeH15YUSAqPviCGSWiXd/cDnOulfTTFSUn3owoyx2CLgL8YVG1pbRJINL6dEzgI017BSqRymSRiFPVCLFKPv28Z0OjxMFFor5tvMsiyUWrCdw1hD1/UMQ08sGe8tJQb2PaAQ8fhhPBBTIgeJgtFKSb7i9YbvPaAIYWdbNkqprO33YRyYppGgJGg5xthkN7Lx9J3HKMs0Dnz88RMpZdzQMUw90zDKwbPCNApwVUrz9vLKvq6ydLXxeSmVceix2lBqItW7Y1cBSRyNytCPPba1CvS9gGlNJqTIvM6i6WigTrTcFqMt83JDa8XhdEK3E+/heCTFjLG6idphvu3oWhkPE8sySxewlUw+0ZrAWwAAIABJREFUoyzOFLz1uM5Ts+wxwzDQqx6lLNu6sO0r4zBRww4UQlhFU0liCxU/dqBlBK1RrMuGKhVvLUFplnXGuY5apd83pZUYEqrFI3nXkUuWHtQAgxugZpbLFZRm7CfWi5il7NBhBsdtX5mXRUCkdljT4aaOVGVcPkwDu1Ksy0oKAbTGWdj2jd4MlCxRSbUUhnFimkaolVIL07Enc6SgSKWirSGXRFVV9JwxEHdhLuOeeStXDuOBvhsYu57YR6JO7FtkXlZ6M+BzQitLzoXL6xv9dOB4nCBX6VQGdCf6x20TKcXz0xO3bWXdV7xzxJzY9524b+Qo+talNc7c1pVx6NAK9pjILR/RGiPTnZxZ54V3p2dSTOw5YH2HM0aMNErWh2kc6EdxeN/mhfj6gnt+x/F45KQUqVb6rqdzju165cvlyp6j1KylQlYK33X040CMgWVZ0NZQFFQjWcKFQqqZ7e1KpbLtO0YXPjyfGfuBmBMfnt9TtZZqwdsV5zuUNpLf18nBSdZMT993j/3SeU2ulRIjpRSMkwYd33XEdZU8T+ua69exrRvLulKL6JzHaYR15zKv2GSxGjrf4azG2E7iXv7Ixx/nA9UdmjyosQcwKFUGv6KRKny72XPXhT0iSOSxtFEPg8IdR0DlNt9Y5htd19EPPesWkKKygkLzMzEXX7+N/PHn47lvAQKP26wem6p6gCL19dOPr/3m71//B+hvNvI723hn7dSDJPoGQz6g0Dd/ul/t18dW6s7I3a9PfQVP9X4rv3bdcmfAaOaZxhRAMzHwc8a1tm/wLYb6elXf/uMfDi5/fg1/+HFn6r69bf/mnyvfUpt3LSB3/0eV65Pnph8sDNwBZHkgoTtrWhEAbLSlNo1NLvlxH43z5JylbqdK6XypujHMTW5gLWGXoFWtFNa4pi0Cq78WyD/GwtpIKGvl4YwMMbaEdSVmh5gk6LXvH2DAtWiTdV3R2nI6HcWY8ADQsplcL6/8/oe/wVnLsizsYef55cJ/83//C/7Z//g/cBw7dE1k61mXWe5xzjyfT/w09CSkG3JeFoqW2jOnDeM0kvJdb6LxnQNTqIG2OO+4oihJwLLWpulbIsfzmc55SHJvnXNolOj0cqJSuc0rXSz0XowBMRZiDBCzjOmqAKqfrgvdMNBPo4wqVWZdAtaA6S05B2q7TqMqulTeXl/RSKuHjhtRVa7bgnWOro0Z97ATfGCeV0qF0/mJFDJhF4ewc541LNQMfSehwEZlVNUoHLVo2fi1ZtsCz6cj6EK1cLlcWdfANGocFl00b28LX95embeV6ThxOh5Fj6Md+76SUuEwDqz7zuU6k4rohExUdMZRvIGqMUbT+Q7rTBvZWLZVNHGH6USy4tjTVXHoB1zfsew78/XGukWGceAwHbgHV5ErQ9+RcmksYBFXba3EbWPdFnKR/LFxGNm3jdu6YrVhDzuXtwvvT0dKM3D43jOkQeQEvqMaRcxiprFWyt+tlSoq3z1xebuwJ2ExRQelGMaebdvwsZMNMsp40HlLDImSo1Rx5sLg+wc7fA+0HsYBraR/d5mXJiFqLHpbQ5ZZopH6sadkyU5blszQDajmiPReDgdWazH8eEdnHZfbjeMw0beA3hgTx+OBbvC8Nue0Qg5pr68XpmGkHweMs2zzjrWeeZ6JPqFVYQ8LxjnCHtFV44xDOyNrxbqzzCtd53HG443DVBnbppRQzcxnrcHYkQJsyyptLlbjrZAfOcseq5Q0sKhGyHjn8X3PGqQib5xGjDU45ylWk/aINYqhyFi6Gz2pJKbjRMyR13ClGoiq0jWjlnOe4+mJsAdhDrsOiybFhFEarQqvr18IITzW69oCy/txxGXJejwMB15+eiGkRGh1jGYQA5i3lj0munHE9j0xFda3N8Z+EGlF3/F0OLLqgu17hs7jjGRAruuGAQ7TyOl0wnUdt2VhXhacsYxjj24YJReRpMUijJpzlgxoZ+n7kb7vuF1v1FqwzhBCxPYdymjGSYLmt30RR73KnE4j5vmZwfXElB4tQM45lBKT0/U2U6kcjwdUrczzDescMSW+++6dtOE0aYG1Td/sxMlba5FRuTUoTXONq8YWJwmSV0ocvLnQ9Y4KzbDXYb0VNrH8e4x6tTYPPdZjx1dAFsavNreuQL67czQ/fnDuLk3gIaKv7cKVUnK6cZbL5ZVPX37gz//0HzAOE6+vV+lDzJl7HImqjW38VlDIHwCTO9b4BsU8jAbUx/j1W2BT+EaT9bjy+u3/4vHPP3vgxlIp1SJt/hAi/QF4ujNkP2Pa/gAo1/v9VM3c8w0Yun9t+3el5XP3xVDrb8DoA3D+HM7dP6eq+sOUFPnMtyDzcc3f3I96fwuob4By/Tp25uv4n3rPWKwyywbuwlhh1gTQ3U0T2pgHMyyjb90OCRJSfXfmaq3x1kvrRJZOQqM1MiaSiIx1FXfe0EZPt2URZ2OtkisWBfgVbVC54o3+Sr33E8dOmBipH9Qizo/CkMlJTiIsXOcZjCWEwO12IVxeWDcR7f7yl7/EGsPf/urX/PTT73j3fOZP/uSXTNNB9HMxoY3GGdF5zbcbv/rV32KN5T/66YW39+9Y/8v/nO+c4Xa7sO4rKWa8sZAjNe384vv3/M3vfmALG3spGCexAP50xPsOu21gLWjoDyO5Zo7G4ozB9ZZSIg7DaRxBKda00nlP3QIlVQlQNxmlKikknp7P+L7j9XKRwOFS2MOOtUiZebV0xpK1wljH6HuscY/4gVIynbfiaLXiXMu1kkIDBkbjtOX89EwMEnys9wXru8cinqKEBKeYWLeNkiv7lihRQt2X+ULX93Rdj7cOowRo5SjvixAi4yCi7mGUxXtdFo7DQAytk7YKczjfZnKMPL97h/MOax1dJ1OQL68XpmnkPEkHc8mJ+Xpj38TxatrPp1ECeKRLWUwTqUS6BhrRuml5wuNENB0mDtMo46+uZ942vO9Y18i2box9h8oajKIfZLz9dpF4E28HMEo22lqF+UZSGHKV9/62iiEEDbkk5nXhMI1YpTmfzqRcyVXctbpaUomoetfkwh4iWoHtZGzmjRg1rHdYZXj37h2X2xWlwDpHzoV93fBu4h7of5wmSskYY7nMN0IKWO8oNeOd1L3dbjde3y4choFhnGQzz4ltEY3Y4XDEW08sUTqDU2CZbwzTRMiFeZ7pOo+1jnGaME4mUpeXK+fpwDRNQOW2rZRUeTofKbVSUmboOoxRLDdxW2or7+sQE1rvdNqyrIvkHapMZy1d32GqYV63ZqhK5JBkWqOER4k5UYoEVpeS6aeesAf6vqNQ2fdACLts4sayhV3ey75jXVa8LyhtpG82VWKIlArzuoECN/bsIUCFoZfO71ILk2mAywsASTk08wz0g6eagnWOZd9Yt43OWPphYHt95Xa9oUoltXH1bb5IALGzxJK53m5AbTV9Wph+FNfLhVSyAFHvMEYEDNu2UbWW0GwqWSkul4tk56Hph4Gwr6S0i6M7ZKpOxJh4+/SR9e1Gp56p08g4DPRdT991LNeZ63yT798MUSFl0JqkYM+Z3hiGfsDaSAkShGxAxsJdRzRJDvYozocTe0jkGOVn2mh0NqS9oLSjWkVxllrEsCZgfmdZZozRnNr1eWMkQiZnun6g+IruNb53UnoRdiCjlBzcKBCiZEZ67xn6UWKmtCLnyr5vsrfWArZilEEpS1WKLewQ4s809f+2jz8OC0t9aHNq63tUD+cmErDMvZhaaJe7A01CTlpfq1EoZaCIO87auxsGpsOBTx8/Mq9XlNIM09h6LCuanwcPf2VLvv79Z0ClgZWfmSoerNOdJqw8sj5ogKXlDt5bNdQ3o9A/7Lb9ejUao1pn8X30h3oA0jv5WLnnGfIAS18ZPFkEK4Vcvl6nYOLGct17gO+XUSpFfQWH+lsN3J0NvD/NuwaGu+NWXoc7Q5a/uZ0yxi//BtqVr1diPtESu6Abzam0VITpln9VS0G3sdLX16C06AaJcqCWBryK0PvtFGubQ3QP4RuDhFyMNlqK4qvcl6ruweH1UeBei4wJrDY8n59x3pFyotRKN46P10Qr0TVJL6Jiv5fQ16ZRLIXX11fWZeHHH38QhuVwIqXA5fUFrRXvP3zg8vpKDBu+kw7T9++/ox8nrJHXo7MabeDP/vQDv/jFk7ANvqOWypdPX7DO0g99y2AaOB7PUv0F/PIf/zN+9yff88OXF65x5+9+9StANyrfgtLEtDIvG9Z59tuNBOzbztB1wq5byRfTZMZpEqMHmqGXUZZ3Bq80JUGqYraazECphT1sdMYJm+AkvT7HxLHvqSmRx5FcE96LNq5rYHzwPbXAsm2Mo2cYPdNpZK+VqpF+ylI5jANGq1afJOM9bTSv1xvn8xnvLc4Z0bqpwmE6MI4iJv/86XNjbAvaWYwqOCsj4nWRkcp37z9gnOXkDugqI5Bt2wn7xr5vHI8HBu8IycK+c52vhJhkXdCKfuiI6UZKkSUnrHOtNqxHW4NymjVK3ui6b1yvN+IWcHpFG4tSmnlZGPuB4+nIuq/My8z59EQulfntiqpiJkmlcDqdqFXcvGHduF7esFZzmxXPfc9377+j1sLlciOEyLZHLIan80mYrM4zjBLho02TNGgBcSEGthBRqrLMC9u2SaG7NxyHCdc7UtNhgsIZyzB2XC47r59uPJ1PKKUYp4Ft3fj06RNG22aE6ekPE9ZavJOxlNLQDz3aWcK+UYrEwazrxjAOxD0QU6Y7eLz/yorHmOj7HuscRosxI7efZ+/7B5u5bCvLbcFZjzWWdV5QSjMNE2E3IinKhX3Z2cImEwZjEJdlpqbEMHQYYxi8Y88ShfTx40c2a3FKkQwoCk4ZzqdjA2uy3pg2+u9Gz7zMdIOMG422KG1Y55V9XXG957reOByPHPqJGCNT37NcFxKJzns6P1E1pBjQ2rCtG7dlJpTI6A6EPZJyFfOCsqQUSTXguw5TobMeNR6IOaEN7fAKWhmWbafvBkDc7jFulKrAFqzrKTVhnMJ1iq4fCCVRamLfdkpVROMoJRP2nUsWEJJT4tPnz7iDx3Q9tnOEdnjsfMeyBn78/COn04mckuRLaoWfRoZpwDfto7Edxjm63hNj5HKbeX155akbofDYX6AQlo3ltjI7w/n5SEnCGMewy8GsFI6HE9TKWxSTj3eOvu9F51SKGM68Z2xro+z5mcvrGwoloN13wrQ5YUS99Witefv8WTR5yrCHQNgTtD+rpuesFW7LhTttk3NlHEcOh4nXlxfeXi/88OPvSSlR1qVNYOTx0RJptG4L0WTePb1DI81nKURQiJM/ZTSGjASMpyoM/x43chXJjfWOPVdSWKnp32PUq2tujhXXQJ9sxKZlzVCySHKrIpckJ2Xb+iCrphQBfajaMpQ8XRMM71GyYKxz7CHy5fUFFPjO45ywKDQR7J0drOWr5qx8y4D9IZGm7wxefQCbn3Fy9ecj0ccY8vGb+hn4a3dDKNZv3CJ3Ub9R9mGyqEp/c131q8ECvgGT9xGuMEhfY1t4LNrCOH1j3HhgWRmx38lXpVpIzZ3pvI9tlQyDvj5Hw+NO1Hb9CHuh2j1UyMjzPn6t7R4o3cwLWsuAqX7Vv1kv47dt2YgpiauwgU5UEyA3U49WkvRfGnugUG1soSghEWt4vCr3bMi+l3GNAslZaoJKYzSn0xltpNjaWakLM1ZiSn788Qdu1yt7FN2MZCCJ1MB5jbWekiu1BLZ9I4VIiIlxnOi8JSWF7wylRiqJSkZ7yWd6vbyybavEeuwrFbitC+/fvad3vvXcJnov+q+ueLpRgnlTSCzzjHOWcZzEcVor2yqPc/r9R37xl/+af/Hf/dfswG9/83dcXl/55fe/JKZE1MJ4vd1mLi2vzDnpuNVGGPSq4OX1C0prpl6YGKWEAai1cr1eqEbjx46sgJjoHaQs7HVgpx96jDaEbaWWQtc5jFKMnYTubs2pmUOgKIX2HouMv0XQCnEPeNvK0bWYQSiF56eT6FuVItfS8uskCSGT2XMgxoTRmlAKL1cJXY5RXKnzbWYYRj48fyDFyO/fPpL20DSJCWcMve+4zjfCsjFNI04p5i1yfb3hfU8a5L64znO0Z2IIWKXonKU0LdA8r1jlMGbBaHBWk4toPA99LxtZSVir6A4jvR0ptXJdZsJeUHVn6gMa0UPVHMV80cYStYj5hVIgF8KaoIp85nZb0ErRL5sAXG14/3xmXVfGTlibGBOKQucs7vlZpDHtZ6mgMd5jtCaFnRglwqXUQkg71nVM44h2ujnIK1YbcopMQ8+y3ihrJeVC1RpnPclV1vULQw8KT0wFjDQMlCRMWbGqrUmVLe7EPTD10oEbU8H3A65I8kOumX3fGYeR3BestxIRhOJ2u9G18fR9cwVYlpWYMs4qpn6k1J51W1vJvSMj5gmtFcPQPzS519tFsvxS5vl8xlrLuq1NKiI6x1Iy1hox2OxieBlrIebEtmykmDhOkzjkvWdUkGIU0JuEKa6lMg0TifxYu60Vt7S4ubt2IM1crheMESKkH3u8t4g2caPUTCkJZ+xjilJKEeZHmQfT57sOlSVzUmmJCeqGTtaa1lJRcsJ1HdqKTMYYMO303zmPMxqlLZVKd3LUKq0u27ZjtZXw7m4QbaR6IZfKeBhlnK0VGM0WArc3GZnuy8rxeCB1IymJSWzbd0yt4krOmendExpF3AI6F8auoyKH0NvtwnDoGU4Tvoy8vMwUVQglc3h+B1aCxCVWLaNywStZX7Z95+1NDBvUitFaIqJMa91QGlUKOpcHEK9Ko6ysRymJtnToekoQ/SGlohGJ2p4C67ZxuV758Ce/fACIZV3EqLNu5IKYRJTh7e1KTZItuq4bKM356cztdpWGnSKObZQSGUvYOQwDxmjCtgtbvu/sy851XvDe0g8jlYKqVSoSUYxjx9jJQT0GT1i/tkT92z7+KPDL93Dib9GjUlB1Q6uyWlcUtoG0kkTXlwuo5vDKpeDQVCVvXBH1io1fhQ3bOV5e3yi1CgMyDCzL1kZ/lWYYejhcaUDnYYSQC3tQgIqmb7tTX49rvwOer6PKb2vCvj7FNqJWXwlD1N3N+Q1ofIxv77CyAbV6H32qn4G+x0MpGXRqY9CqUqpGq/ooxCgFjGls6/2Lqno8tzu4u4O/h6vs/rn2nB5sWPucbe6pu6Zt3VbRsxUez+H+uFobcdzV+qjRe3yffM/8K9Qo9UViiJCNXKFQxgKVdReLe6n1oU+oVLxzDOOAtY737z+AFn2QepiGRMP4u9/99sEia12pyjSQtvNX//z/JOSE7wcO48AeA10rsddGS6bb7cKyS53Y0Pd8+PA9bhyJeafzHYMf8WNHDIHrbSFSWNaZUhPjWYT5aw7knNlzpqRAp3u6w8T4dMYZQ6WwbQtLDtjeoRVsObDP8nXP5yf6rqPUgveW775/FlNCLSzbJmLyztMNjufXL9iU+Pwf/gfclpWXlzecn745cMCXly9cblfQErg9TCOxmWh851mWhS+vn3n//h3WSkCuMQ6nHWtcKCFg3EBcopwkK5z7gVllci0wijDZGs2eBIQ550nrIk7grsOWjtuy8uXtyjD2KOswRVzifdexrzMZUCWjM2zLRihZWJTnd6hSWfcguX4lk0pGK4lOCDWTagLt6Q8HqCJozkk2ZoC475AlVJWUSalwnCYyYt7x1nAcRi57osTM+3dniInrbSalxLYjeaLHI6ZzqD3im7N33xVd54l7gqyIe6DmjmkYZMxtNcMw0g+dgH+jZWxbYd9WYoyy2SMbwvl8xhrLbb5yfj7z4bvvud3EzaixzSCjeQuzaOvGqWUbVubl+oiLOB4PTNMocQ+7ADnRznm0NoQUWlWco+ZCXDcKpWXhGU7DketNs6676K0bO1+ybKLzOpNj4On5mdPxREyZUjK+64UltgZnjcSydJ5U5SAYtsh8u2IqPD8/Yb0lXK+Alp5iKsoa1nXjcBgxpgMKIUdMZ7Fao7V7rPGpZROu644xjlqqMJsNQIV9x2vHsi4Sy7MuDNOANiNKK0rI8n5LiWpk4S25SAh4A8xU2mtgKDnRe0cICYXFO4ntMNZSKJQdrDP0fUc3DJQC1ouDe18W+l6iVLTRHI/CkN7WG9YIS7nFnafpiGu5r3nL7NsueYZa6uMohb7zPJ2P5JJQRvImaxHGWhtL2NshrO/EJFYr3ntyTtQio2XtTBvxwvX1yr5sGK2wQ8fhMGFb7qA3lqQCZlJkoOw7e4j0U4+ylmgt+7LR4XDGiv7TGYa+YykBYyzjMGF1oZbMum/EGHl+fhKJSIXn8xMhRZZtZU8FtKbrxKChqK3Sr3J7u9IZAS2+98wvb9TdcDwdMc6wLglEqcPhdKDve3784Xc43+OcY74tdN7x3dM7cpYsz3ldGLqesG34QZj6lAv7GshlI647GoNzHbFktm2ht5Wu9/R+IG2Jzz9+RGclPwcZIQVGTzSFuQbOJckuXxJx2zDWEFPmerny/S9/CUZzeDpzubyCriQSCs0SV4qq0sxVChgZ25a0C9mSrDDa2vLy8kpV4LSlt16ifVCkrFmzhJOnWqi5QiqcuoFkMmv9453RfxT4pbt+rIq74Z6zlksmZnHeiuFBPbRZugWbgrhxobF+VYT493Liu5PSGI33ji9fPvPXf/Mv+S/+s/+KH3//E1q/iaj3K9XFo83iAQK/AXAPbPSN07hd78/H3eoBnL7tfr1/6vF7/fk/1vbrvYaufPOgd+ewHKLEePEtYLwDzkfcSfuEQi6iQcT29XfX6p29FGfkVyh5f153OKek3q6BJRoLeb8ua23rlOxxTrRrpoGs0/lMzpl5XsRJV0p73TKZQkmpxRvodk2iuSvqzliCvDUqw2Hi3fM7jBHGre97AOZlZts33r973zpJ5b6nVvP0ux9/xz/6p/+IZV/YwwbI16acZCRcE5Qqmo2c2PdABfqhQyvD2+1Ges047wlx4/3zM955ckgPJ6RSiHtry4SffmD/9UbJifPpRMnSfrGHwHxbWn1TFlG1agqBLOxmKYl1vQnZXTVKWTrnULqyLDPOySKpgWEcsdbjvWVeZk7TiO87Ou9atEqgYlgWiVtBjZxPJ/7ev/x/WA4jP7x75u2v/gqQIPV5Wdn2wNNJXoucEyElsFac8GTWbWOdl8ZmZl6+vBCGIPqa04lsLSkEOteRc2a93dBKczwc0FozOS8jnzbiyUY2eeXlfWOdFwd61cSwk2NinEa6sWuygSLsTylY43B+wPieyzxTtihi+qGjloIzFnJmXhaSFa1gTpnsB4ZxpH96pqDo4s7l5U0AFxWMEgGzMVQyvrOczkdyLCijMUoqzNZ1xRnHtsn4V2stQdRt1G2UkXT9Utj3gKtgnIUsx5/D8YgxHSVKbMQWE8TA+XwmWS16JG3oukIG4hK4XMUYcDwc6YdR2JASiDFwPBwwumCNZRwH3m4Xci10VirDSpFYlb0xTd4bjLMYo0WzhRx0Sy5cLm9y6q+wbJH15YXe95I/VmXd7VpDwG2+0h8P6CTmHB8kE6wS2feV7375J6Qg8S8vnz+S94DzHf00cjye2bcVZw3OOULeOZ8OrOtGTOKKL1X0iduyPdj4bvQs8wJKcT6fWJeVYRxEn1klAsVaS+8cIYozPoXWNFArYd/o+55llQBq6yw5RXLT54Z9Z25xBs5KtqFB0VnPti58/vyZkqswpUYOu1T/iAcz1rLGnYII5GuGku7rhWKaJpk6pYQxjnG0xBgIW2AYRpEVzDsoxGijK1rB5Xahdx2lFNZtxpiKqpkcEuqoKYB2nv1yYVlWTk9nzs9PbOtGypWQIsY5+nGS51rlADYcOrzt2JcbXy6fSQhjt+5BDkZK0w09xlg679BZmKqSI6ZXrLcb+ZqxaN4/nxvrpTHK4RyklClFkzOYKM5yi0Y7T4qRcTrQd57l9obVmUFZbNWUbWctEW0sY38g+9wYvsqXL1eepwNbXAklyOHEawKVmneGOjDfdrbbis7i3vZ9T1GJYjXzHugzxJIkn29bUEHj1I13T8+oCr/74Qes6+gwvH9+x9D3HKaRbZd8z1KFrAkxcD49o9bE29uVECPWGOIeZC1VsJGwtdApRcmVsIrxSSOTS5RiOk50kyergvIyMXmsxWHHVWHY9xA4nQ5sezt8KIgxkEuSZI/dcDzLPb28baBqK4RwzS290R08x8ORkCTRYF1W0DTTj8X3AyXK1x5G0SeHKAaaw3TgeDzwxz7+Hc0dX0eYwq4p4Ksr984w3ZFXVYaKjAhrSU34WlE4EVmiHo4j5xXzfKEbxLa8byvXyyvjOLWRFFLL9QdxLHfkIGyUUOuob/Lr7qPWO/v2GJ3WB1i7a8JQtN5bxPBwZ/MeE9H6+K7qwQ6KTpFWGVa5A7X6MGSg73E33HEmtX7D/v3s2XxthHiMUGnMVxuZfHW7wt00cWcav7J8+sHwaS2IxXmHs3IS1drI/9H3UXR7NVs0SNf3gIBzEPBHc2Bvi/RnTtOBf/gf/8P2+O1ZNDD7F3/xrwhlJ0c5Vd9+dyU1d2wMkX/yz/8PlmVmD7FVO8mIVxsBWKkWUk4s20ZumppSJNVfTD5IX2sRPdeYxDn7uty4LhKgO3ZdqwyUxzLKMPWjPG8roODt7ZWPnz5CLXz68omwB9Y9tVNzq16KseVx6caGKnSr0MkpYCRAC2NUcxAXWWBSIu47Q983gfZAAX7/8fe8vgmT4IyhpIS3lvPTB7RWfP7ywsvrC+bvGz785V/zw3/6n6Cd5TqLQH5bbrxer2zbxvV25TiNjIMnLZk9RZwbIEXWeeF6vXI8HHk+PTEvCxRFjoWwyAhB41i2hek44IYDD0NOrV8rg0rh08dXfOf57nRuLlQZJ9/mTUY9w4hC06sO3RvCKhtzVhqjCiUmurEdkBogsNYzDCOkLCHP7U1tjOV8HiAXtmXFaM3xeCAX2KM/6nurAAAgAElEQVQlhwhN1GxbZZZWCmUt4+FAKbCtKylnASI5oaxhXhYZPYWd17c3lmUjZQleNsHIgcZsAoL3leenJ/YGMGpVuM7zur4xzzeOHJjGntE7ruuCcRqnHFpbepVZ9xsocQ12vSenINehRL+qtMZ2A+sW6AdhSUJYcVqLFq0CRlNUZd5mqkn0wxntHaP13C43Pn9+k1iZRYJntXOgC/ttFsah6/DW8Ta/cjpKriBo0h5Ee2ct7jgRl4VUJdy3FMnOi3sklYrRHSlrvrzeUCiG7oDR4kBOKclaK1kuOKu4vN3YVjET3COT9nUjN+mELoo9idllnIaHVk4XTYyRTnfkAsv8xuVywTmN7SxD3/N06kApCpmYIiEo+qFnfptJUR7fG4cukNbE0Y903chsL0RTKMbQD56hc5Sc2ZOCUtnChvGGsZukPs44SooY34mJo2TGToKOSy4SubL1fPryBXObGYeeuO943+M7T8wbKTZg2u5p13kBUi3ibNt2lmVlmW+UUuiHQXS+vUxgLq8X0IptDyzrIi5eYzDWEXJEtdeJVxmDP5+fcN6zLotEvISV3nuOh4m4SQ6ktYZcBOju+07se/kZTQKytRaF/vEwkUsWY0Drio3NfOZNT0GMldZZ+rEnbXszdfXknNBKfpaMs1RVWfZVXNsWvHLUWAghoK2jKmnR6czGNu98+fTC+XhGKUNYA7iMH3us9RKQjeLL/pm4S+yJVZrTlPjw3Qd+/+kTIW4cDu/YY8A5K7mMWjHPM9Z5xunAtm3ENVJSIqXIngKhGJHFFNmfe+8Z+h6aC7fuUl/pu47Be5Z1BWRq5Ttp3zgMI957vlzeRL9XCtfb2nTfFlXE1GaNRSG1jMu+Y71BG5GTaWXE3FUKrioG61qsmWSeHscDRUHYI1v7OZ7XBeWcMLddT99JY4fKlXVZOU4T59Ppj0G7f4e54w447lq5VqlzZ75qbdaHBq5UvQv72+m03JkwKw5OJY5ObRRFFQEXVYKbr28XPn76yD1UN8RATSKmtbqBGa0fTNojxsUIGxainIq11TyiTxpYegC4xoYJsFJ8yyY+UNo3H0oJM0ZjEu+OtEqFIo9jlfkKCE3TrZUiABSaTq4+QNtXKlE+L3yBaoHD8n3uzBtaY2kmDS3gTinVjAn6DkkfI1IxWkhkxL3Xr96fVqXZ7iGVzNgPQGPSKtJCUAq//eG3OG8fNnPrHMezsBK//u2v+V//t/+FbV0xzuG9ozS3l+QMiv7QWhGrppYlpNtJOxc5faGKnMKVZt1W9hjFhYjojEyLMBBoKiNReY7t8JEr67axsLDFSK6JlBNvt42wbzIycI5DLwXz+7oyXyT+ZWml185JLIuyhqnz3G4LKcTWcahAS21WzBltJB9LcvxExC11hiJdcM7gO9HadW1hWJaVt+sbIUacUZyPkhy/xsi2rMKkuR7vOsbxyG9/+wNj/4XzDz/yf/3P/xP/+i//grdPnxj7gZ9eX/np0xf2EHi7LEzHkQ/fPaNspu8M87qw7huqKKz25FxxpkOrIJpG53G+Y98TIWTWNaPe91gjY65YcpMCOPawUTMc+qNEBFVDVZaqHCmLK7q0GAqdM845vBqoUyWwULOwaWYaCTHKguwdymrW25UOef8u65Whc6RgUdqy3DZCThzPIx/enemsQRVNzJWsLJf9yrbOHI5nrPdcr1eunz7KuNMZkooklaURw1imw0QIiZpk0/n4+TNKKUJOnM5PDN1A2gMlZuIujITSEmcyf34lxCvT6cgWd/YSmVRlHAYssNVM2hZ8P1LQLOuNfdk4nE90o0PVzNvrZ7q+ZzpISHRKkWVZCVFy+caxJzbNnfRVV57fvccvM5fLK6Vm0BXfO1KQ7LHr9Y1h6BmmqW1qA9fLjWEYKUWiJPZ1xXUDVSnGw4l929hj4HgY6LxD+Y7TaeO6zqjeP1INUowtW/JAbI0BQ98zDhNblAOHjEwz756fUUayymqVZo1h6BnHAShY63k6e3766ROXyxu+/Rx632G0Ydt29rI/Rs1hk7BcayXQOKWdEAKn85ltl9du33fGceR0/NCaLgzT8YjJlRR2ljXROc35dOLD99/z6frCtkuVn/OekhKH3IszPImzuXOdGMeKTLZKTlRrCCmzrAFtLCmvbOvCMAw8PZ2pCkKQntTRd2zL1kwkVeoPjWip1+WG6xwFiZq5XmculzdKLjy/f2aaJmmjaVOcYZh4ffvCvM3sMaC0wVqRq6QscgzrHKfzidfLBVSl907iSmhj6SLvdaUVh4MYSkISEBijME9bSKgkOXveOzrrcU4mJtpKHp11HXtKjL7HNRNC3Des7+iAUApRV7Z95Xw8ST5mS3SLSYKrnTWEsPP++ZlaEy/XG9u+0w0D5+MBqy1aRUlNSEn2hrDiJ4PuO6ajl/UnFDrvH1Mbaw2vLy88P7/j+w/fc11udG3UXigs6yIsfgwY36Gcw7ZsQK3Ae4/re9GGG5lcCLaQbEKpXavtsG9IJUHWDOPQplmaaZqwxlEaGzivq8CitvePo5hZNIr5emGeZ0ouTNMZZWbJWEyZ2Agz5xy55uZaryI3CRth2ylV+sqfjmc2L0HPMUZKCZQcWa6BUnu8sy3JYmDbAzV/+aOY7o83dxjT9H0CrkotX3VjSqGqSB7rnX3KFZAAV9GYidCcxhhCFTaHjMoK7ywllwaMCm9vgpzDLsn3Ie6ElJh6j7FONINC8z3KxlUzfaScoIEOdY+RqYKvZG2Vv2fuQs3GHKr2+ze4T4Ar3GNG7jEGd+D3mDfzzWgWJDOt3gOZW/H4nZWjto20mUCqMIbWuYfD5x4WK5hPLODOOpyVfLmvkFE9XKi6jW3v7Nr9dQopsjWBp9jABYTlUvjy6SNvbx8BCDXzcrs9nF2vL59Y1kX0QqWFdmZxWt3NLblkbDSYICf8O57NReIwjDFfmVqlqFk+l1NumKoSNhnx5NRiOnKR/lF/H0ebB2h8gOEi4L1U4D7ezqtw0LUQYkY3HcXgejG3pIJTitE5yfQrhVQL674zr5sAUVOhZWvde4Mrun0ficZAgcoKq53EwGgwKEyrRbPa8N37Z2xjMJU13OaZqe85jAc+vJOu02Xd0E5GsYXKbV1IIfFnf/bn/P2//Q3zn/4JL87yw29+g7eGFIOM+poOat0C1Rie5Q3AFqKMfAt0LdRYGcO2B+IeSCHQlwmtNPu28/b2BqkSYsF537olpdFAeTnMOWNRVZNyJO5RQG7rUcxJcvw6azBm4Kcvn+lS5P27d+iuZ7ldmZcNbQ3Hw1Fcr7erVGkNo4yQFFLsWOH9h+/Yc2ELEX0Px20scd4zyzyzzDO1gjXi5FxuV/ZtAYwsjlEcz10LMe1ch9LSaRuRFhAGqefSN9Geei9Zg7VKEwNNf3w/KBkjz38Ye3zv6Jw46Nw0Uoxh3Vb6GOmsxG5YrUkl4nHsTUzurMV1hhQreZfNFaNJJTMYT2dGalEoV3HKEJtm63w+SYi9klDptIpO793zO0pJLXg5sbQcQq0ly3FZV8m/y5F8ixymI9Z1SLsyXK43TocT0+FANrCTiDkTk7A7h/HAvokmq+tEOnG7aV6vr7zdLjyfzyITKaJ5S61GzrVNJ1dZy6d+wFtDf7m2Dl6ZFKUobI5RUrVllGmBvSshBJ6ez/T9wLpL7M28zOwxNZalwzSjkO879m1nWWeIEXLmMB1YN5lM3HNXrbO4BohykcOmUooYI9d5JsTYjCBiPtBaiYbKOFlP7xOHmikhM00HbOfFHb7sYqToPTjY4465Hwibrl2lzPFwJBuJvxmmgfm60HU9ufXXW2vYd9Fmbuss0TFaMY0H0bWVe1GqYlkW+n7kkEUD65TGdR5rLWPXywj8IpKT4+EAjqanM5Sycls39pSYGhu1b5niWv6rlqD1VEs70GYKituyklOSqKDOSXKDd2hq0+pLFZ9WhvP5TIiiHz34AVUKneuoZsCHyp6lj7k26ZhWlW7suM6LhBtrsFYz9D1ewTzfmC8z67pjnadSyBVpF7m84Pue8/koIfPrTI4J7+yjHei2iHHDG4NqTL6zHtMPeN9BSWxVUidi2lEN8BllqMa0qLZMihujnaTK0Mg+fTyc8X4Ql/26C5BEk1JhmCa088R1hnyP86nkFPFWzEu6aUu9t3jvqQpyiOIgnkZSTsRNtJS1IkYyMhmD9balq8iU5uxPKCCrLIaRmCH9ezR3lLuuT+sHg1VUpZYso0KtUNz7d/ODlZL3qWoOJIV+tCxodBXWyjuFrgpTK11nsZ3lui383W9/jXUeo2TD1UZTjKYoGZW2cbsAAQ0VMZeU2nRTRuzRYiluVVGmgQVqG7lK3IyASHH+OG2xbVxaHhVsPACZGC7EAVsB18AgdwbRCEtUilRYmSbOVd9Ud+WUH+YF1UCj7zq87xiGoTFKMhaWeJfK5XolrPIihiS5QxWopXC5XbheX8kpPqJLhCK2vK03LvNFspqs4+3ySmixAQfvmVxHiIEA/HS5oIzUR5WaCSmwxx1dxQXrlbQE3CNWtFaNqajk9DVbTUSKFZ1T01eI+N4Y23qIheeMOVGTgEXTjCZGa4zvRPCu9NdFVBVxrJnG0Cq5x3vYqFRCCuKWcx5nYOxHOm0f9HpMEVUUxjjZnFo3qveOddtIKUptkTFM3YTGkJIENKtWx1eaZEFjqBiKEk1RRuJrnLccDhI54rQiZnHDWyts8PP5mXGaHg6t2+3K69srnfWs88rYDTw5z/f/+J/w5bv3/KvPn1hvN/rDEa3glx++Y91/x74GrLVtEVSMfU8tG8oP1E5YUOM9WMlA01rCXmOKXK5Xbm9X9m2T7MC/+TVPz0fePR0YxgO3dSVF0ek6ayXgNwFKSyj2votLvRTJXGybaS6FeZmFhY6RPeyiq3KdRIocT2IgamMScpafb2dJWYKWtdNo/ULnO1JI3PKNGit9N+C8ZxgHCEE0WTESgrxuh8Mkodg5y+HImRZ541qNGPIezUn0cs4yjKMA/KY37rzHONkcY4wtLmWjrAUXPcpI3pguhTXumN1gXY+2og8yRjF0HcMwksjsrXR9GEc5+fc9ehCWM6ZMaQG4pYA1Btv1KBXovOfj5xcR/I9907lKrtvQjdTrzG3dKElaRd7znloqx9OJdZkJMbGtK+MolWY5RNZlZjocuH68iP6s70S/m7LkJ5JxulBU4nq9MQ4jMQXWZZHYpJyJW2a+SXPM3gUOhxHQeOOJYWZfVzGnaIWxir4f8V4kQsPUEeKGsQL0lG7rZEoiPamZnBMxrOz7yuVN6gvffXemGzqu1ysxZk6nU5tmQFUKP/YUVQlZxncaRdGgOwlORikOwyQCeudlRFYqkKk5M4wdeRjQ1rDvGykXYcxSIcTK7TZzPBzkvdkSFhTCyMQQpMFlvjF0gzAtVaKUduE9KLngmqnqOq8cpoHDKNE9vu9lHVT3phhH13m+fHolxsC+baLRTYnDdGRdVzEKReS9MI74rqNUaT7RRvP2+oY2mvk6t5igjpKkws37gaGTYOLbtlJRTJ0nBjkUOhux1jB2IyfvuKwLt2VtWtIre2tBMVZcsdNxotQsurhtpSrp6l5uK84ZpvGAtQ6TK/P1wu164/B0ZlkXtnWTZI+px6EJ60auhXVdWdeFaRrokdirqRvFxBATSQkRklIi7ZIL+Pn1Qt+tjI39ljH5itMTrrMcpyOxVkKMdN6BUlJplgshJdQgofuapm5REplSlUJX5L47eQ0L4sZ27e8pJDrfYbQlJonvuZNh2xb48IvvqTkx3xaJ6BrAO8/r9SbklZL3idayP6VWdBFj+irJMvKdjTUsy8rhcM/ArGgsWguTrJrefo8R04ipLYlm9P838EtJOuAEBN1bIiQUVHPvPxWRb20XIKODu1ZNXLmlNmt705gpFCW2LlBrMIgwO8SVHz/+mj//e/+A3/z619h5QRsjgY++k7GkEkqt1vIAbxqDMpqi4O3tDaU0fd9J0G7IYmU3YguqrSy7ZY4Iu1Mq1lvGfpBsMaVlPKU0zlrp5GvAN8TQ2EXI9WtXhpx+uxZX0wBcESdZrciJ0tbHCLpkufYtRv7mN7/ib3/7a3Ey1pbR12jk6/yGUnLvQ0oNj0qfaCgJSsajqU0PuMcd7z1rWIkp8uHDLxgOB67bwjzPKBTu+T22apZ1xUyDvPO1MBG3dSaX1LQbks+WqbTCPmnLyIWUCiYhgDNLPIM2Dq11YwWTaPSURt31glV6P+vdANMALKjHOFgpRSpSTH3/uLuJldKSTaeKMIgly1hEgXcd3otDTjSNAtKtcZRU0drSWStaPlVxg2c6jHz54lj3ncN0wGpP3GXzLyU/Ttt9N0h0QJL3cc2JkGtzGAaME7CXauXd8QAteDPEQIyRt+sbL28vwkJYi/Me33Vss7Bhz+dnPmw77379d/zv//1/y1/8v38t48x5Zug85/MTp8uNGJJU+xjDdZb4l5gS2jqskTHGum9Yo8Vo0pgY1w/UBNc603Ujx8MRpeB6XcVFmCu1ar68vlFr4fvv3oveRcvC+/ryytvrG26QcOVOyT2uMVBL4npd8NbSKclBtE4RU8JnRJ/UGHVtZeymFVwvMwpNjoVEIYTcgmctyht6Y4jLyjQM1E66MmuWTcD6jrLvrPGGTQpbIS0bvu8lTw1Yt0UYrJhQRjFMY6s8k9fxy/Uz+x5IZaD3HUZJp+keAkVDbQuwVSI7uV2vD/Oas57D/0fau/Ta1qbnWdd7HmPMw1pr711VrlCOIcQ5yIQG8Af8E1D6SOkCAokeAol0gNAM0OIXEAlEB5qEBgqKiOXYjmPsSmyXy6n6Dvuw1ppzjtN7pPG8c32VZuySSqqqT7XX2nOOw/Pez31f9/FB0pjIgffh6czrdpVnQq2EEPDBcxgFjv1ymXn+/JkwHjgeDmzzzvEUMMaxzq/ELTIE6XLelijXbYOWK/4Q0Frx5fMXlEIUWeRlcXl5kcOrQurMakEpw/PlBW0Moadqh1EG8W1bSXvmeD7jvEUjaBAqbOvG2H1gxornysiaBGd9bwtozNcbLVexWPRGDNvtIbHsrJeV0Q8cjse+ZREvcEP8f6oWQggobTEKnh7O0CQ9WXLvEy5RbBRBSAD7tgG1q16DgMqVZak76yodu9Z6WYtqhbfC6Ltdbv0g4sn7JgcYLeBr+tpWjqOdflB78jcmcszkIiliYy2jMTQlh9khjD3kqDmdTrTW+PjxI7qJNyvljHYCW8/Jcr2JQjONA9fLlRAGNPJuW9eZfdvego4K0xXHyvl8IuXIYEcOx6NwBJ0MDA0lm5KaqVtnuWlFa6pjXCqHYQIU3jtBY1kn92BrDONE2fdu1ZLrqljPa7yQY2ZdVpS1DIcR60RddMHzen3BhYHD8YBqokQut1UCOfOC9VZAw8uOrorpOHEYxx4CGamlyj05Bh6UJsbEfFs68cPRSsGgoGnCGLDTwO0qh5qcErq3K9VeJ/nu+99jtAfW200wVq0JuzHJIW4InsPxQBgC275TWiXvG3Yc0aqxryvaGhELjMFbaQfSWguw33V2o/dMh0EU3VLY9o19uVKbsEbXRegW0zjJP1835nXj46ePvF6uVNTb9g7TV8u4TkGRGSiEIOikfcV54U2G4LnerhjvWLed8+Eg80dpXC8z2O6XdV42XMZQynfvz3/lwU8aEdRb44XqIYnW14wo/VYzorXqUF0ZpO5rR5lTFNy7dvuwVFsjdI+YUgpnHdfLhbhvOOc5n05yioqRmBLN3derrStLmpwjpg8axlkCgT3ubNtGjJGHpxNGfdcVTMeK3H/fe9uFQpJcYxjeOu50T4NN49gvNHnp/+D9h19YeUoAoVQxlf+jf/wbfPPxm7ch5l6rlnPij3/6hz25I6uZu9tPK6kEq8jNoJWgcbxx1F57Z7SWYayv1EsVzEJuYJUmt0wDYonEHKlxljqZVsmfvkU9f3yrh9JKs5fEaCy5VlSr+OBIRcjtNjvymii5k8JVIasCWtK0Xhmg9mFBtEsZ9qA0ekNBXx9UeaLUptGN3tRxPzD0z+C+Du8fiKwU79+0rENkBavkkJGh9YPE3WOqtChxWxSjvh4mpjCitAzYd+X5dDzgreEy32hNfFM5FbZ1RZVGzqJgKkTdva+vS2o9mCP4itbkc2utw6WrQ+XC6/VGyRmMFnREkeJ3Fxx7khXO6IWmv/c17LJtzOvC98OJ4+cv/O7DidsffsXj+ZHX9QspJYwJnA8naobUKq/rwvPllYeHB4wWvM0WN2KWwnL2nWkQhpn1YiW43sGhnTlmrOF4PBBTRen4VgFUaiHmjK/l7vDoymqin0sIw/CW9FYolkXSwe9OZ1qRdWnJmc/PX4TLaS17imzrRjifabXgfZDBrxRSkUNTqaDQhDDS0o41VvyeMWOM5nQ+EXPlEDzGOXKTWqu4RR4OB4x1AKSUWLeI84lUMsZKv3GMUczbt1tfx0rq0zpH3HZRgoeAogjvjMZynYmvSVZr1qAOkPaEdY5cCvNNTvzWS/WXCV6Uanlg9nBLwxppa2CXMvhWK6020iaeT1CEaZKGk1apSdO0plKZl5uw2QYvg4uR+kFrNT//2c94eHhgGEecd+z7zqePn3qrTWbbFsIYurWlYhSEQYbvh+lEjIXbtqCQvtg6VIZpJOcs0Go/ol5eRO30gVgKhxAEwG0859OZvR9Ic610YgnbvhKsJFz71I9xlhqzbEQmwXblTeMt0DQfv3yBKuy5l5dnxmliPJzeGHnaaNIeu0rT2FJhPEyU0qsMm9SHlgrOeK6LqExKG/a2M3j5rkttlHXBeY815o09uxdBCk3TQawCpbD3dwkdphvzxjwvPJ4fSLVICKMhvq1aJaGbpMprPB4YgpcWqto4no6kLfdUtRLv4DSSU0F3UHUIozSnIM0jzkvzTVEZ562svLT4Ev0wsF3luwtD6INKJu2pv9sq675hrEVpOIyDKFfGsOdITpFxCKSU5X45CvjYKEOtu0DgnaB7UtrFMpUrdSvscWUcR9Z1JceE9ZbWKlY1TJP3HtYy58ghRo7TSHCOlAol78x9vjhOE+Z7lS8WlLVst422FmqsKKvwbgClMJNmS5scwFvmeJ6oRUoMhJRgmDsLcFMNrwQOb3orEtnz9PiAHwfxqPcQpHaO3KQbu9VGjJnLPHObd/Y1onVjMIrWMqlGtJ5AG7TxGCtpc2uscIYRD+zpfKLERsOQKqypEGPBjiPGO5QTgSPuibhHAUs3eprcU1PGWcF71VJRFFLJ4qceLLpJzWSOmdE7hu5pLzlTC/jBMcc/z+BnTT8F9bozJRcTqonpsTVKh+K27lm4G2V1D3ncAwdN2X+pXsyYgDKGVJqkl5Q0ElxuN2i1FxGPXWqVgU1p9abySb+hRbpDxGi8LpsMbKOcpLY98b0P77oyksSnp6VxQ2mNatJIYfu0n3PGOy+m8Np4fPeB9+8+8Pz6Gafhmy8f+T/+9/+Zn/zJn3C7zmQkVCDJs0pVcsEb58STCNKG0VfdlUrNBavUm2ev1IoxhsE4DJBbI9dKJPdVmgy693XxWzeHk3XbWgqyNa3CSdSKmGv/rCFu89tDYBgPVCXr+tzkBa9ypjQZJGv3DdyNitr0Plxd+gu9oZQRj8Lbix/A9GuiopucOFGm+/9U5/69OR3lBqlVUDBFhri3C7EfKmSrq99YWLVPIfe2lHtkJyf5nfcUZaAYvfz5rVCaGDz3mMhZamzEL9i4vVzFGtAUx+ksqqWqQHmrj7vzB1sf07W6VxDeh9Yew5fzDOu2M98u5FqpJdFUwRgHs3wfzjqikVVoLRViI+fEX/zlX+FX/89/wB//2l/j9758wlrD8XSgxcz1cuHzl8/EGAleVjggBuOUMy/zq/hzgqyMTK0s+/am1IdhlINQTvIgSZk9ZX7p/feJOfH85cL7D0/kfp3tSU76aRfwMUip/fvvfeCyXLBO0B4pJowxnI9HPj+/SCpw38TnqxTH8wN5nnl9eeFwPhJ7jdA8z8QY8dr25hZJEC63mZiz+IliIajG+4djfxhHWaMHz5oSfhwxo5ek57aQa6Eq4Qdu+866yHpMW810HAGp92ulcD6eRElaV9Zt7+qDKMTGWQqVuGculys1JZzSKK05TUcGH4gx4a0oczUmUs5crlcOJ2kfeXh4YJuFXZnv7QVWwMTjMNCU4TYvGCUtGdsqL9ThcOB6ub5tCowxKGuEw1jlWff09MTLy4usmK1Aqk+HI7eXK9//4ZFpnPDO8/VX33RW4YZ14l97fHiQF7Mx7PtO3VaOxyPHcWLwI8+vFz59+cJ1vnE8HQlhJBwOsgHxlrovvSu6MTw+iuIWHHtKtG2XZ0ppWCsOaglVWJQeiTlTgev1yugDwUolm/cjp+lE7NgLF0wPKkjPrfhLVwYfpE2lJloC7wwhnFCvF0rJHCYJJmQqdgoMxkFueGPw2nG9Lig0TCPWwvz5mfFw4PEpMNqJrATplPbMu6cnGmBUpZRIjBukKsgiValNMU1T559qMJBqkk1LGNg7IsRbzzrPBO9orXI8ndmWDZp+69O9XBcx748TtUhj0fl0YkuJz69fhBF5FTD1XkVpLEUOJ6WKhaoVCG4AJW/KmGTYH4J0KpdSGKYJ07uhxS4kmKy4L5yniS0mMrIubD3dv62r+NRSZt5XrFJy6CiFlsVTv95Wcs0EF7BWno3BeVEuDzKEzXFn3laOakQrxfXlSsyJD997xzgOGOVo2XE+Hbhte4ewN4F0GyO+0BAIIQh3tiZKk7Yb4wUufX25vH0Wx+NJ7httMFoU5mVecFr8+rXIgct52U5FCufHB1qprPNM3CKfv7yKFcM6xsmLx3cauhqr+P6HH/Du6b1AlrMISjklbjcZ1GstKGOZbwsxRubbjXE6snX48+RGjFLkkhnD0AUBaYAS25aENGJK7OvKnrK8U2gcDiO3m6WzmwAAACAASURBVODH6KnefYtMZ2nQyUvstrQ/B8fPmd60QIUmSsedn6fvQQs6XuTup9Pf1XDJy7P2LltEUjZyJGxoYm/vcMa/KQsvlxdSjhyOB15fX2WASwnvHSQkBt0TudZYbreF5brK8OBs9z8IkFTi7N8FKu6Bg1pFDu2L3g6clMi6UorT6Si8rpT4yU9+j+t24/f/9I/4zd/5Hb79+IkYY29LMFQjalTt68sGIr3nuyoKPTMrsXcjQQutpKsWpTDot+q32loHY/e1OqIeVVRvzpA/txWg1t7Z2+TFzf3UWyR8oK2cXFVBV8uWJKlWSmYtopoqY5isIduCzdIEoBtsau9DXVfe7ivqvpq9h3ZKFW+ffvs8vxvg7ogcGbhqH6Lkz9M9YX33B+luFZAVcAX0GypGQLf6jSlYO3+tAoYelNEKrRytQtx2orU8nc+kRa6xVgovzy/ywFpXar/5U5QOWesCxoofMUZZ58t1rDEaQB4YrUqIxlonTRStSZp38NSSUYPDhUBKG8ty6xVoncNmGoPSrNuC047z6czhMPGDw5GnH/8z/v6v/iWev3zBaEE2pCQr8m8/fYTWePfugzQpIOb6PSYqTTppjRbo8LpJ325XSGJMrNvK4XBENSU0+JyJJTOvG5MLLMvCvu3EuHc+YMLaIAPNOLLvex+SNdu6s/mdlAVeap3jeJhQSjFOYyfJt34/OvJyZds3nHedpwbzvDFX8M4RQuY2b9I7umbmvHLTC+8eJq675sGdGacDLgzsWdZ0lIpOMnjV3AhBarPivKK15fF0lgF18Dw/vzDfbuQC59OBbdsAuN4WtLGkVLndZrbrzDCOpCSpSNfgeV4YD0cGL2b8eZHE+Fp3QAlxv1RiLpg9MZ0PtFIYwtCDYZo9CYojReGhte6DtdZyOBwlJFAqe1ylgUFpvNHMlxvGWbwfKE0Yf8rAeJywd9h5NxxrDLZpyJBiRhtHjXLQHQ8T+7bx+voi6cs7i1Ebcmmsr1deL1c+ffkinjhj+mZCkVphixGsZhg827ZKSrVklDEY48hJPGLaCudTG0WJq7SOTIFaHC5nLvMiPD4qMSXqdSbGxPunB3lx1sLxfEZpLe0k04TVhrhHYtuFmKDhME2oRjfJQwbCQVQhG6QFyo9WsEpBkuzzbe59vaOEHbRhmVec9dKHfJA2GqN173eNBCdDgrWGwzRifGBLMugfDweskkDRnhOqafaYmKYJhrGzIhup7JQiipD4R3dqaYJHaqoHiAo5Cz6q5iIeWSvop3vIiaYwnXuodePuEVzmVf7sHHl+vfDwcKSkhGp9bX8YKa3w7cdveHx6JDjH5fJC3FbGacA4y2VbyKUStGYYB0qujMcDWxS4utRYQlX1zV6UciRmsdl469nSTm5ZDls0THUdqC0+aetk43E+nJimwPXTlds8k0vBKkNwntN0ImVRtozXAtFf4Phw5DScuN1uDNNIUEPHmhi2ZWW+rt23mzFKvPqlNl5fv2CUZjqIehuCcGWnIWB6Fa31HlULyzJz/XwhmEDcdsGB5YzWgdPphBskLGKNeAVDGLpQFMm5dj+52LnOD2e89zx/eeZyufD68irvGAsx7VAVw3GAWsV7WBo5F2lByxWNJOrnRe6hmjPDML55k+d5JmVJzmvTw3ZNQkjWW7TEL5jG8c8++FnrsD01W7IMGrV9x1+rfaCiVjL5rbdVXpOSWhT4s3p76d+bO2pf72kryqA1hkpjWV/5+Vc/4a/+5b/B5fWV8vMiCJJcSLVgnahLzg202li3iDKW4D3OdQwMcDyO8gKksm677Mq9gSYPbGNkeKrIDWjs3VSpxUA7jPzhH/0+pSz87o//gH/4+78j8Gkt5vliGo0sg5YSw78yUrdE51ypzsxr1L7yUNSa3zxrWmt8T4G2PtH3Rl15gbaK11XUNa3Q1smfjZa6JBS5FMp94Ku1q3edKWike1QpCeDU0hCvsrClrBNeVqGKR63W/nMBJa0QGvn+VFNdiWsd03Kve1NvlU/31R/Uvs6lBzUUSldJkCpNUxpzr61CBlarnaTEkFOtVloG6NpTIMjvX1WiFgEzp1zIHcSkW8UoRcoRpS0pJpQy5LxhtRJQa87EUkTlUQqvLdEoUq14byhFkaIMfEZ/h+mpPWovfyn5O4p/U9ZY+76zxw2jNdM4il2gCtZk33dS6tgT6xmGsQeKDO/ev8Nbxw+//oYcE79NRunA1x+/8JM/+UgIjmkYuGxJQhXbhvYWdCYrhRsH3h8OUglUIsE6qitc5huHxwd88JQqZu+0ZVpTTKcT27rx/HoVJd41btcrOSXxUNbG9XYTs35HYaRa+HJ9ZV9Bl1u3alSCk9aIw1Gq4FzwGGvISX7WYTwwrzdSivhhIDiPApwfAC0pxOWCt05qrgpvKJHcD29NK5yRteq+R/a802xh8oN4eQDjLWldSVvEBs80Tl1ppw93mZzlVD6MQUDS1hBTwXmFc57IwjSN5GS53WZJp2vZJKSc5RrKiTAOPJ4feH25cLlcaDmRU+Ryzewt8VBPBB84Ho40KtaJYn27XalJPqPDdCCMQSDhDS4vV9BK2nuMDFatZD48nAlhYF0XwKK0kn7TLASDnDPjOHAcD+wpUdeVLUWcdRQr6cZpHKk58/H5mdPDmfMwyPNWS5rUaN2Zc0k6VYcBbz1hCMKdWxeokuK21hIGCYUt64r3jsM4UlHkktiirNZpFaNl5e6tJSsYg0dbx7as7PtOrgIc11SeHt9xOp5Z48Z128Qj29fJtYkdQylNzQnlJXGbsyTAVTOiSFaxZSz7irciShhtGIeB8SAryXVb0YcRZQ1tl5RnRZ6bqgnLzWhLqZkYM3K6lvu7rDs4JwpsadhRksbaCE6plorThvO7B3wI3G4zZU/kHGV92jFmgupIhGFk0EpSz0oL31NrbvNN1vbOse0bwVhREWujZbFIlFJYt72zNPtAQWOeFwxyjZUkA0FMuzRKJAHhe+tQXlbP4ziRSm/aorHt8a2VxY7yc6wTFNN9I9S06t7FQiqFcbSM40ijkveE6evol4sceo2+iwGanBrn85HLPHcrRsAHg7Yai+U4TVyXK00XmlXkmHh9veJDYN8izhlSrizXm6iBUUIlORfxKGpDiTsYzT7PeB8YDgPvHh4x3ghX08iBZFult7ui+PTVJ9bbymBHQhjRReG1YxwCe96pqeBGT7PggpMkrhWLjUJEgGVd2ZaNx6d3aGM5HQ4EL3xiDagmw522A5WK6a02ad1pTg4jGgVVgOjaODmIRvEaDoMoqMLUnLnebnhvmKYg27VSpNoQ2bAZ84tlEf+Kg1/OmYZGaQkyUCu5dSRHr2qrtaJ0ewtFaHrLQy9IpocO6Cvet3BIT6AY7yi1MIQRaxzXy0zcJVU5jCMPjw/EJGygPe2kJPHrUjbilpimA4/nJ7Q2bPssdG9nKUl23FLVI6kthaZkUd+MMeQa36ZlraRCLYwT43Tk2+efsZud/+v//Qf89KuvSLWirCcjKAq0Bt1QVtKjqNpThMIzbEVRW8Yqg9YO37sAFa4nnfsqXCkh+mnz5t1Aa6w3Pbii3/AsMUZylRPiPWihuqpYkRuzdGNrbgq0RTUZnO/DnkHq8iymK7GKPe7EUtj3TWqzrKVWj9Iapwy6mV/wSVYBGN+HOmvlv7fvvHQoiaDL73dXJpQEcPq69k0BbKp3Lipa7sNrR/yUJqGReyOLUqoXzDvBN+r89oAzPbZ/OhwIxvVUsGUaBtZlIaYkMvnLpQ+sMkM/Pj3J57snlixE95I1Wou9QR5ehjvpU5lfGHD7qXE6HN/ulxB8RwwVhkG/eeaMdTw9PHGajsRh4OnhifPhAUrm/d//f3jdN36vZlADMSYulwsoxakDipXW7PvO6C3T4SBYkF0YdCVnzqcD1jpymQlDwGox7WutWW4Lry9XnB+wzneLrPQbl1rEMrCtgoJRSnxm9cD7Dx84jCOpSAIu+0rqMN1xCFinMBoej2d+sZVG54ZzGm1gWRZyK0KaH8BqiyqV6+srYRw5HM7M16vQ6IMHIxVSLji2LXI+NkG3WItWhn1ZSW1Fn2R4OYwT3lnmPRNOVjANyHW6L4I+abWyzAvH4yBqeYOnp3d8eZGfm3Pl6f17xilQ20BKWThy5xNVRD1RXIYB4zwxF669M/g0jQzBk1sj7pHn/TPTdED3WioTDNBY5pm49AF4HKi60loQJS04GWpjZBgD1hi2DgbXqkcPGl1hNcRcJZXZ4N27R4Yw8vXXn2WVepyovTM750xMiXXb+nOiQ+r7PXl5feV0POK94/HpkVgLKabOZaus68J8m9FKMb17Yhg8zjluy43bfCWEbmfpB1vxbjqUETXTaE1JmZoL0zhhgwz+wQdag+U68/nTM0Y7zucTe4q8vHyhNRhr4TBNEhwxlrhvHbsS394vrUpIqyBokVoF3fP6esVgybnw8PDAuw/v+fqrn/NyeeayXKQW1Af2mjDV8vLpIoccYzk/PKK0Im5JUB6lEksVJfl8QqF4fX7BOI0pVr5jo8h7JPXn8Vkp1lUQJd4J6scozTSMzLeZdY/QJEF697R7LwEmpcSWYK3FG4cNgWXbuW6RaZpY9yvWB4bBoU3ruKuBvffHWqN4//4d6jCQSiF4/+ZVnB4eCOcHXl5fucWNwVrQkogfphHdJJSmjaZoYfqNYyCVJF5JGjXL9m2YDsRPX8ilojRMw4HiC8YoWr8/xnFiuh9UqmJwEhaTvmpRaJXqmBrnmKaJahrVgrGekhtpz2yb9HC3UilRaiY/fvUt1ngRCJoEHL2TZiKjFe+e3kngp/valTZsqbetPBwIwfP5+ZkUZUOhjWGeV1o1WOtRFvybb1fjg32bSaajWGBaqeQUMU1TciVGIQ3I6NM4HCYeHx6kkUpbDt6TrQxvxsjzfFtX6Qs/DPJd1do963KPxhjJJLRRjIcj0ziwbRFnrBA+uvi2bbsIYcuKDqMoxX/Wwa8qhbYCFcT0FWRRlNI9frKflZLnvqrLTRoQ3gz89xRD945VFKY2lBYwcey9iUY7jPKUKn48tMI4g/WeLe7dOygvF9friFJMqFHhrJeXuRblDqV6mEGk5uNhwhjLuu3cLnISaCKcva0Y5aVZeHp6z7/4+U+5xhd+8/d+iz/4F39MKaCx4hPSCm01qWNb7mw/a0USd8ZjtINW0fRKoabJSUCaNFGQpHuwSNUUdxagfFjWOGKR1BLtu7Vm6V49c2cJ6kZBfIKlle6F7F9eT9GCYHlqbWhaL/M2qCrp2dvtSjPCYgrOk7Okq7RSBBvwzuGaFnhv967Vnsil+ztTjG8DfVHSO3zvLK7lzn78rgel1iwKppHkdOurJaO1BFpa7kOxKJWl97gqLZ91KQVt+ppLaYqSG9d5eTEZBOdSknCbFqSKTSEk/H0XtARWk7N8NqB6kb2gWBSF2tl+Rqs3G4BCrvV724Uz0smae2BC1huymhFAr/QST8PANAQUjXEY+fD0npIK2+uF93/0E37n/QOfayHfbnLtGgEvh8FxfjiRqzy8nXdMx0du85VtX4G+4k3xF1asVtbZuTIMAYughHJeefdhwjrLHgUNs20LhzAwHqZOn2/C8yoyUG9xJ8bE6XgiIP6eMEgi2hlFTpVt21FKAMIAZjC9kk6SxqbJoLItC6fTIyDQX20lYLTHHS/BSvzgCaMnWE2J+1tq2ylNM3T/nHSInw5HnPV449ms4871TDmJz/BwAhaxChiB2KaUuV6uGCsBMhnWxUT99Vff8uF777mjl8bjgWpg2TZsuNtI4OX1wjLPlFJY1pXSRMm21omvaE/k3iusmmLvqdnxIEnSlDaGg2PwTkJcKbLcruKpxWEHz2kcKU28WN773rks3j9/FP6ieIiS2A5sIzeBRBtreDg/ErxAaodhZJomSqs8vzxLDZcb+PD0JMpJq7x/98Sy73z68ol1091TaQnZo5pYC5y37Nsm4HaERSZfW5Xar86vk/tdUwvsnddJE9Zg8B578OI7TRIiu3QIdSlVUBlDoFKJcRegemukfed4nBgGCUtMfuTjt59IVIy3HA4HDscjWll2FNuSuVxnjA8cThPjdaTchDXYFLhJgg7aGvZLxGnLtm2YruqhFFRIuRBT5v37B1ntA847CYWpndYqh0k+323buLy+orQgkaZxlH5h5Blue5io5uXNDwaiON8tMwISF7X0er1hgyQ7l3Xn0csgeZ1npuMoK0K0PGeyVNnpQWwJ3jviNos/0g/sMZJLYRoltd1KYd93ObwaR+gQ8XVd2LaFXFXnfIoaGoJ4aq2ygsxpiuDk2bfvCWOsKPM547RmDAFrDdu6gdHQNJfblX1fGYfAOA1UpXCdFaz7YOzGkZ0oYThnGMaR5fVGqwmjRqYwwLHy8ZtPRCWw6aQk/T1OI2qU5K/puJVt38gp4pQH0/DOY63m+cuLHFhyFitHhqRk7ZpVwzsFRmONvHdqyigvPj+UCEhxi+S0k7MMevdiABpcrzOqt1u0/s4KYQJT8M517/kmK1prxf6htRwylH5jYjordgqxQ2SM9gTn2J17eyfeRS3rBKOkjWbd/xwcPz+EtwEjFTH4K1p/cWuM1mKiNFpMn31V2e5v+KZkOJB9Z0/Q9gExF3JtNGNkHdDZb9u6se2SvrM9pZfTd7wa55wYo53FHaU4W3UIZ62VtEdCCAwhCAyWPmQax9F43j18oJbK59dPvXVDhrJGIwwjP/3ZT7gur/zW7/82v/3jf8q292qa7nMrTSjq2jqoWRQ71Ve8TQnGJPf1pep9t/dS6lTflM7c9/m6K1ry2cpKfEtbjzKIqqSVBqN60lTwKKWfGHUfRiRcU1D3tLGqPfyi+uCtelRcatxsa1DFSOps6AGF1hE10qVrdO6/hSFXaW1Q7Q4Ule+01IxxrgdB5HwgzMfW/789nlPvF0Dr6mFDqdobYKQiTiH/+V4tZ42kwWs/vd8ZfHR4srI9PVkL0N4KwScdsINhmkaCsaydMweyEleK7tGUwcMYWaFp7bjNC/uuSLso2vfvhO5xvP/dSsncYbCxpA6D1cw31VPehaZ7b6ofGEbxaaxLFBhwjJgKZtn55Z99zd/7y7/Cu9MTv/njP6YWabvJOTGMI+fzmdfXF2Jf9bW+xm+qvjHTln3FtSycMKW5za+oVhm8lyHXgHMaVMJ7y/EkLDA9KHDy4r9d554kNLRW2JaZW61YrXl4fOBlvVFtwQYPWoJZt9uNdVkJIXA+nwWFkRJKg3Wad4+PfP3Nt+zrRlwSJQtI+bOz3K5XhnFAW/FD+SCJt2FUUJv0Uhph83lnuVwuaKUJw0CwlofpKNdsKlxuCzklnh7P7HskpZ19y2+BnuP5JMwv69DG8vr8QgiyUjsMIzUVvl2/4fXFdl9TD+44iw/SxqI05JilenDfBVzrLNYGgQw7D61SmnjDvHds+/5mKD+eD8SSaEpWMdaaN9+s62vz8TASxoEQJCl/x1BRCzlVDscTRivmbQEFr5eLBC28E/Vwz7QG+7oTnKPVxvnhLAnk+YZ14rUcfej3rcFWJWndceTZmF5ZV5mGIHaG1vrLSYsiOA2MIZCLMPRKXy+GVmUYNMJM05iOfsoYu2OcAMdbW/A+8Hg+seCYXy89fas5Hk9CaBg9rQjeJRdBco2HgWEIpFgFB1Yr+7xytCd0B/TvcYeGrJGN6aE4zenhJKuznNi3HaMhxo19F6+4NE5J4UBMO4fDgdtt7odoeR7Grb8ngmdPkZgiBlEunXFUJ4N5TIl375+wzhGcKNf7HmlNMEbOyVBoegPT4Xjo2LKd7obmepvlHus+333fuF5f8c5xuc2gJIxkEPh9CIGH44kCeDdgrBH8i7GoJr7zr7/+SsJNTbYmpbP+ckoQArVUrvONXCKlaXLJ3K5in7BemjTGEEg5sW7L2woy9bo6g+bycmEaB8YhyHsbgzWOfdv48vxCQ3iEpVaaNRyGAevkoL7tO7EWspbaxWH0GAytypCqlRa2p7Wifi6bXJvdfiPMQfphvIKuoBt7TTjtOZ4CzorH+vXlyvU6M7gJhcHbgU0l9iyrcdV6T7mBFgvNVaYwcBqPDNpC2VFEgndsJXGbZ3zwHI9H1vnKt58+sm+Ry7yhzYCY7zSqvwuDtRzHk6i/SrPHzL69YpSh5EyqmWYVyimxLrVK2TfoSmLTinW9MY4HWRnvmbwnvPXk0nB/Ho+fUVJLlUuhFt5WhtZZahH8Qy0VXYV3xV3lo7/QofvN1BszD5BErpYmjr20t5JyFMSUmJcXnp+/cDwcxTiODFTLuvQggawYaxE1RjXhyh0PI0YL405pIed3ZyE5RZ4/vWCMk5BFuHvWFH4YOZ8eua1XMhv//E/+kN/98f/HnqWAutIoNXEHGNda5KGnNAWFMwpdezihFfHXKclnyHZbhhqt9Bv4uFHEMIvUqEnlTF+JI8gUa+TrKbVRS6UWwSaIudvK7yLHCqlYK4pYU+8N/q67t9WK05rJCq9MZYG45t7LW+bM6XBidIGaK6SZpozAtguiPt5ZbG9rUlGCLZrUU8D3GrNWstQfKd3X+32trzVKSdq2oXrRvbCSGjIUqn7N3f2LctAo5B7gEFh2v2xrEQUSSLmBteIzK5LcjmkXDAO9aqxVnNGk3Gnz1qP7A/xyuRJTYV2FVJ9yojXbB8X7sGlQCMPRmG5dqKmz3e4hFYWympylolC8mVZq5EKgYtFNrnOdK//mH/whNxQ/efdEcANKCZNJtYpRd4tD5PV2IefM5XrDBse6LnLtekdMWaDl/XCUsvSqqtZY940QPGGUNgsXHLVDl2VlEzAV4YltK9a7t1Wx9444z6SmWdeNkov4Un0g58w6rwIsV7ypd6kIHNg7h+vIE1H/FKfzJM+H2jhOkygW1uCHrlDWwtF5TJNaQbSiqHs3teB3ZAAR5Ta1glFSVfhwPpNKJBzE/B3jRtCGWjN+kg5WExxr2gleVpkx7r2BopF6tdw83zhMB8ZxxDiLDhaVRdfa1shtXqhVDoneOc6PD5TWKCXJUF4ypbU+5KzM110qp2pPo06yzhZ3ROP1ekFpxel8QjvLvElS0lrhQeZSyHuhpsxynaEpzsdjPwwrSpJAwDiOeO9Z1ijfW9xYVoutmj1lUtyJKTJMI62IivWSLzydznJALIVgHOfjkVSLICKGgPOW6+XWm3+qQIGD71ViVYCzWmO9rMILjWmauLy+YpQoV5fLKzEOvH//hFVGECNKo1pjXmbWXcJCxhuO44F5X2hV1lj7vuGdeA4lpVpx1jJv4hOU7ndhCN6uF54/v+KspfRw3eEoSlyKiWEaCDX0e9Kwzhu3a28WUUqadW6CgJmviwxuYcJaz75HcK2n2g2qyLtAGwmgCHxXGqGclWGLUmm6kWMipyQw4rTjncNoK/xYJ+nPEDyDl1Tn68uVnAotw3y9oJXqDSRNKiYfTiz7wv6683A6SeVXadhR1HWM+GSHzqVN245uhnXZKalyfjhitdSQOetwqnvNvWVLini7AhmjpGe6UnEagvXEPbLNwhxcU+KaE6fDURK62jBMgbjvOGcxxjMMgeA8Hy8L5MIwjFjtWK4b7hC4tZXRe6FdaI2xjpyhrJVt3+Rgva6kEnFOlG8FHKaM0Za4CeLLa0eugsVxk+mBPBlGvfbYwTIEjWqFuIsYs82J5nbAUKvMNaVmwuQIweJ6iEobg9MGXRtWaZk30k5JG1YjoZj6KgOstVAL677xzTefSKnQjBzi8r7hR8u+7ZS7oKPurOMqHmQfaAoGP/C6zaj+56tuoUs5Ufb8RjVpTTzc+xzJKbHcFqbDAT8Nf/bBb48yjN0ZbfeVrQYZUqokNEvJ3DeM2nTxv0nROUp3w+G9wQJybdLX2zI5JobzA6poBm/Y95Xa5PTvrefdu0fGcZCJ3yA+lSaNBDkVrNHUGsXPZAqtt1s475mmCQ1sy0KOO0FbcspoK56y2hcV03QUePHyhet245/8+J+y1Yz2gaFBqpWm8lsTBYgsew8AaJQYzRXC+NFGBr++flWtYfmuJ1iQODIAG2PfPGP3MIE81BupChxZPlyN0bZ/vlBKFgVMda9cP5WWVjqjCEqW6rtSCkPwWG3eTvDQsN5hjZEkW0qsuyQeReMz8sVr8dLI/y6hjdru2OpeT6flIV5r6ipZk3Vyv7hNZxzJqVpM7OUeJKniXSqt0nKh3VO7yvSVsagPuWWM7nihUtHWglJ457ANjLOy9nNeDPedU2X6cFmKIHqCD3z75Qtmj311J3VE87yQUiFF+VzF99kV0H5j3lOUjUbqaCIAqeez8oDu3CtjjVgjWg8z1crrywVrZQg5jBPr5ca//vOv+a3zkYuxzF++MATLvknHqLcBoA95ohKVUrDI6riFIDzMcSBYIyfe2gjacDoee4IemtE95JC64iuhHmUUMRVOpyNxkxSoHwbCNEKVeJZS4l183l4w1jAdDn0YSczLTKuFkhJuCFKR1ARMGuNOqZXLy6tc29qKX2q7cfr+B4KXobCkjBpdf4hJub21YtHITrxj8/XWvXuKYTxwvYlylYr02Qqd3zO6QK6Vdd3ZY2L/+JGpK2jGSi3d7eXCNBzwzjFOE8fjEWcN3z5/ETO9k+9O0dcoSstBqh9eckx4Z+VAhwS8RIUScLC2AdPku0q7KMzBe8ZpIqUitWfWQKmsy0ZcIkZ7vHWkKgracp05Hg4cpsA8r6yLcBmND2As12WW+zLLEBTcAFVxGCdKbSzrymADp9OB2ttEhDkqw9S279xer6hqyUmSstKCcuR7zvJ6fcUohWkKVRuDt2QtvMXaCidv2S87OWWO04FgA0H7t4BHVgWVJVDQUiWYgRZheV2xVnMIB6xzLLdZag+1IpbIpA94o8kKUoqYXq7ptOJ8PrFsGzkmpjBQSsMcJg6HAaM0ly83UIpxCLJV8VJRGPeFbVnZr0vCbQAAIABJREFUbvJvNwUOk6CQtnVHFYXxrqufFu8Gyl55fb6C1Ty9e09OUiuXp8qHw/mN0+etEACcF2CzsUYSrHHDGgH/GyTwpYDXdcHAG9FgWbfOX2u8LhdCcKz7Rkr5jSfaau2bHf3miffOUqmsy8rL6wvHaeLh/ECZF0C4seMo4UZrNbo2cioE5wW5xFHS0doQ/EBLkWVZqE2/BYdSzuxx5eHh3HvILVpbtlV6rbXRlOsFY6QCUTigwrc0WvfQowRuthQx1vD09IS20vl9my+49p2qG8Igw21/Nwlj0UlrlVIcxiNUeH5+FhvGGBhQ7HEW+4PzhNFKGhbFGJykX5u0ZXnnmHowJs4bxMrYD6aVxrYllGqEwXN+eCDFlRgzxhnG4FBGOMW5CcN2j7Ll2WJkmB7Y9sT3f/DY17SyXVOqq3uD4/Umg6G2nphSR7B1RFuTUoB7Yr52NFaphWGUerkce3Vnlv7iXDKH44GyR/b5JqrounWGsjSF/JkHv3XduhlaFI9SKjXtXZ0Bpe5tGJV72Ted46WUojUNNXfjd5OAgQJnTb+gJRJ/mCZilkRR0pqX52f5md34+c0331BqwTjHvSbOWo/VFWecvNCcnDylj1GCGsZKl2eMmXnZsE6GhWmaSFYusO+9/z4fPrzn51//hDB6/vif/SmZwuHhLG0BWdp9FYZSoPUOX6W+83ppbWTd2OSfi3dQAhGUIicnzVuB9/1fFcGxqNb6cJz7yfquksnaRIsbX6DRnblXqrRj0FfFsnaHUgT6KtVuMtrSh79YYuf7NapqOCO1aMM4su47vn+ve9xJXWGTrt5e3deH1s7ploo5LRU3tbepmN6gIpBjQdDIqhdizW8XZmmyFrGqgao9XdeoTdK42ujeGVmhe5uM7sOVkRVV7u0eQRum44gPAaekG7UhFXd+kLXR5eXG+eH8dlPkWrjON9b5IvyjUkEbWWs0un1APvv6lmYXZE0tldpSP4SIxm2Nx9meFkcUJGU0x+nA0+PTWyKY2khbZHYzx5/+KX/ppz/j7x1HLt2XhlZYLweHcBzBa/YSMcNAjVm4WbX2dhnT11byoPFa/D7WWbRpklYeBhqNoQwMTRhb4xDIeSDGncE64UgNjtG9p9GwSlhqulTxxOiKag3jAtN0YlsWWisM44G4biQa1g0449Ei3LKtM8U1Hj+8J33+CFZRSyTuK19/vWKnQBly91mJBzTFRNEKh+F4tBhdsQ7WlLm8LH09L/DmpjRbTqxFDjjW6s7u8z1cVdjWnRAcx/EJgNdvPnF9/kL4pcAPf/gDlm2hkrjd1l43JqEbH8RDHJzFG0tCsa6Z/bYQryvmKLVTYfBY01AqMU6eFKt0dqpGSrJSzDH2ujLN68sF76TNI22Jl+cX3r1/zxrlkIKSZoddS4o+7Zm4SqqvKc3p6RFrNOVuTfEjWmf2deN2mzHOMp1H9iiomm1f38j/xiic1+KnDF5W7NXTmiL3XvrL9UZumZIE/kyT6997T+02grjt3G43QA7ve4zopgjaYTCUtIrymyQo4oAhiEK8LFLLZYqk67d17ZQHw7IshGHg4ekRVOO63ig9qW6NwQBjGIlKGH8+wGP3dcV5YVk3zo+nPuxFHh+fcN5hlKzUc8z86Id/kb/yV34VlCC19l/Z+eqrr/jxH/9z/GF6U1HHceB2vXK7XKSHG8uv/fVf409+/lNJGFPx2mCt4eVZQlGpVuYvV94/fOD15RPDMBA+fI+aJSCSi1wbx8cDh+GIsQ6bk+CGrgu/8iv/Bj/60Y/4x7/1m2gFh0mYgNtt49/6G/82v/Gb/4jzg31r49FFbDXGWE6nE9sS0Vmzbhvhe1ItZp0W3EdOuG6nGqcB7TRTGNj2nZQi23zj5csLh+MDaIuzUu0nwkPlOB3ECxkTpTbivlNLoTSYnGPfdunDRmgStnfPa7pSWlNPuk58uV6IpbBsC2FwHE6TeP1jxChkE1Uq19sqPM0vz/zgBz9knXemaeTDu++zzFfCKKgqvJXUbXDQClYrrq8Xpuk93ktgBOR9XXYJTD2dT7RNM79e6eALvJOShpQzy7oyHYKopTmh7SAe1Ps7Tc7TGCVex7gnUsw8Pj1SqzS9DN7zw+9/jy/PN67LInYVL4eLFnfZOir1ZtEwFVr3Fi+3GecMOW7UVgQHUxrDMErYI0fM2+gm7T3ODThj0YPCB41q+c8++KE7aFeJuiepzfbmdapK9akVeeAjE75C1KzWq9HuhniKoVZZHbpuTrReSq+1lxu0VWRdlBPNeVJKIoNWkWhTh+5qtETPrRe/lDXCEaviL7knd0uS5CdaCZE+JhnOEDP6YTzy2//kNzg/HHlZLvzs658L+67WXxg8kFh696P1jKlAVrtap63/lwC/tVVRAvtgBDIYtR60kDngF8DGVYal/gNkWDZNUolaI9AWmQmbUm9rT/oq9b5WtM521pyWFXUuoBqpJnzH2YjtT1GrcBELjdP5xPXbr9ljFF5VzZ3fKMrC3TQqi3Np4chZhjJv3NvfT6yOEvRQfQ3Umgy5WosKppTCASixARhzV+Wku/PtZ/V0sCR8xUB+N057H4hG03ZZbV5ebzycFVjxtDlnsc4SWzfTWkkUx5KkyWDfcQr0wxmA7Xol5x2rBQ2hGjhlaE2RYu8Ete5NXretYnqNVUVwF0Pw2H4ACUU4j08PT7x7+oA1XqT6KKXyJSXev7wwLiu/90vvuKwLrSq2Ze7ewwJOo4KlxSr//1AgZ2pPP5tWeTod5UVWZb16yxGjlKwwdzFx11oIg8NqwxQC1oonTArRxeuninynShli2sCaN4U3pYj3ntPjE6rXgJVayOvKPC8cD9Jr6owTYOptJnhRzZw1nB4esCGwXWfK/h2nzI1eQmJK4XwgDCPOBXQTRf0wjlgf2JYXeaCmSK1ycAve4YLn86cvKBpG+7eA1DhNNODxyTDPN263K09P73h6epBDTS3Ekimtkvpq1Wknoa8swPLz4SjJyyL4iC1WckyAPJzva51WIhi5Ri+XK8dTJYSB4ALRRErJEubS3Qc3BvzgWS4SzKBByUkONOMIRg6I5Z7sHAKXL1fmeeXx6R148UtZ52XIrJW5V1terxdyjZiuOis0xrle+fQKRdT1wzTijaVFLcSEfePSGrfLBW0EE6NbQ2nLMA7U1kQhUprttnC5XHl8fGQYBpx2tJS53C6Mw4FaioRhnBfVNidaP6DlTidQRlL+zjryvuGCNGgo1d8rtVG2HZRcp0Zp4rbRrMcYJ0paqKgszLqYMkPn0rHvlNaIKXI6HDu/TeGd52/++3+TX//1X+cP/uAP5MAYAj/60Y/4u//93+X//s1/SFOV19cLqopiK1YOOXT+u//Ov8en58/M64XDOGC0Zpk35mVlGMSK88Pv/wX+1n/wt/gf/6f/Aecs27qR1sj1Kp23tVROD48EXylJWHQ5F375l3+Fv/1f/W0+f/7MN19/w8fXbxnGgZRf+As//Nf4j/7D/5j/9D/7T+Q90VXymsVC4Xrf9+uXG//Ff/5f8r/+b/8Ll/hMK42917a9vlxlQDyfqUosWjFHtn0jXi+QK9frjT1l3r9/j7aG0Q7YIhuOdd6YDpMgZVIhrpF5vjGdjrSqSXHvfuRBAPv9d6NKpeW+7dRWOGjxtDVAacu8bD15qykpkULgdDxwDCNlLez7QtoL/+1//Xf47/7Of8OyXPnrf/Wv8bOf/SkvXz5itcO6QnOC/tJ5xfRnzudPnzgeTrx7eMRpS66NGCveas7TCf3OEWzl6f0fsqcT3376/0l702hb07I893qbr53NWmt3xa6CqoKiKRopMQ6FQGIbhydqKI05gYAoXQKxiQlDY4gNiSJRMzw6jnqORx2h82hERoQkQBCQUqNAlRQURVP9rr1r1+5XM5uvfZvz43nnLPJDfnjWr1q115przq97n/d57vu6pzx2PojhpNS0YUgSNY8pMmxVMJvPKWtJhLJWCRRaa4ZeOIxFUeBcT9us8K4j4pnvTFh3qSuZy/nO85zoRMY0r6uk+RVDnHdjamRJ4hEa4cMqCZno3FoMIYVFW8kKJ5FCgg9oq7BG06yXf/PCr+86NhBbUlGXag/phJDyVpOlWAoKEdnqmFIetDD/ItK2zowlsybpIUBFyUWsc2FIrZdrvIdVe4ixMiJhf2NykAWChDnRWtG6Xh68StyFPnjWTYPRmrIsIQpyYzqZoI0iyy1FVlCXNadP38BH7vgQ++sjiv2CC9cucungqmTgZlZ4c2WWMCM+PZz09gaMIYgOTua6hODRotoT/EJEkC/KSPKEF6r2BidikBMrdvJUVKZi06TjJk7mmLRUYvCQoky6cFErQLp9kYAfR2JMqBhAWcHEKG1QVhy4zgdsEMG/Srq8qwfXWKzW4poNgd71wpZKGk5iwlArlTp9hjxLUOWYzB7YLXsrBCmUs7ygMIKmGdyYQtF9MnAYMDKGDR42L6MRp5lKC6D3HqNkDKOjtBvd6MQJZQ0h+i2p3BqT3p9m3bZURYFOOBTBAInzsB8ESjwiwNa2azGIYxulhdaTinprM4KWLFCT4thUSuzYuPFCEO7i6GSTgkIyRYHl4ijZ/R15UbA7nTIOIzc/+CgPZ4bPzacMfS/JB7m45lRQspApKca8E7xEXVTURUUYRspcUZUlg/MoLbFgVShph55MG2wlY9neD1JEWRmHEyO5LaQoHFJSiYuAdPczI861pu+JQcDYNivRqdvp3EjfdYx9nziSMg4/PFzQrkUQP5kfY3QjY9NKB3CxFscjgDEyfs017TCQ5xXWZhLf1g/EEJhWBcYoclswdj1Hh/vkZcFs5xjeO7reo60I4/um4WD/gFNPug7vHMpIaoRo90aWyyVjN5Abw3w+pxl7mm6NTVFHBZEhyOjSOUffizGiKovt9TcOI8MobvPpfEpVCmOrXTfM51OUTUafrpPc56RDHYYB1TaUdUk9qYlKXL5tL67WxXrFultDhGPT4+S1iOJ91xGCuDDXesVitSISOXnyFDs7uzg3SoZ5cnEXVUnTt7hxJLc6ZZpaogfjFLnJGONAmTRd1WTCUd/QrFc4L53Xvu3ICzHEaaUYx57pzgTt1TZtRiPjb6stNsH6276jbXvKukZnFu0HrJGfQ1uszbi2f010jSFLWaJyjwzDgCFLjuGeLmuEtJDWF5MX8tzynsxElkcHrBEwNRGc1kyqmhDADSMmaqZ5SZnJGNFaA1EwGZPphM985jP8+5//9ykeU/O9t38vb/hnb+CzP3IP588/zrOe/gyefsvTOTg84K677kTHyHq94gMf/ACXr16WGDFVgjV89bO/hqZp+cSdn2AYHV/14q/itttu48nX3cC5S2eYXjehKPZoh54LFy/z5NNP4fnPfQHGGD5996c5WBxilOG7vuOFKKX4rd/6LT537z3cdMuNlNWEshvJ85z5fE5ZCGjdqpyhc3zVc25Da80nPvEJrlza5yk33MiLXvQi7vqrO/nU3RdZLVacOn4dz3ve82ie1HDnnZ/CFlZGk1nOqAO3Pu05/OUn/4Ku7bn1Gc/l+htu4OLFi5w5+xC7J3a5dvGA06dO88ybn8s4jNz7xc+JvMPD7uQYfTvy7Nuew2w64zP33I0zgaYdmJYThrXnBbc9n77v+dSdnyIoT9t2xB5e8NUvYGdnh/vuu49z589w8ro9jg6WuE7zvOc+B60Nd1+5m74bufmmm3nRi17Ek05fz6c++Zd8/OMfZxg68lxzeLTmWbc+m5tuvolrV69y772fZjovcYNocI+uOp5x81NpVmseevDz3HB6l9l0jnOeZt1w88038I3f8iC3Pvsy6/Waj/7JKf78k1POX1wRo6PtW8qqpB17pmrKZDKhnFSouHnm+7S5kTH/fGeG0Yblo2cpy4KD/QO6QRA3k+mUbmhlKpZZghLD1jg4Rj+SGclWjyEynU4pygplFIvmiLIoaNteTFdKkVWWoihTA04MVZnNGDd4rzEkA+bfsPCTNVa6OvEJ9ZYs2Ok7cWNKbFZqVsmfTKkNLkQiY9KLgY1aioIY8ajkUA04J25TkzRn2kiu7aSeYJTGa5O4bjJeC1FGsCL4tEk7JqaR43vHsSax5GJktRZEho2iHbp0+QJj33B5/zzX33g9x8YTfOmhB7h4cDWlW4j42qfQcEPqXqYDLeZUKdCCCphotiM/Ma7Igg3SJXUhbItVlTpeJO6c8yFxf1L2a9L9GSPOQhcEKGyzFObspeDJjIjan0gM8Tg/4v0orlAt42mVxpFET4iRLMUlBTyZESF/27TCMEo4DGOMhFzLFlyKXSXh4yEEfHC4MOKDFG+5Ek0HRMIoGwRjc7SVkcoQpWsaIXW+QuoKJixM0kmCwms5zs4NRCdazpDGjEaLEcaHIGxVHVKXUdiMfZ8yhoPHeaiKgqoo8MERiWm0LPiY3b1djDVcOziCVpy7GgGOBzQ+RBk1GpNs+RHnnUQlEcmNlWIzhZOWeUGWCxdPEzB5xmQ6wWSWZrkmzwr6rmWDenHec8u5x/nIrCazhsxOxKShUvRf3zOOHUpFcWoFzxgDWWapqhJV5BgVWSxX9P0ghHokm9gNHqUgLyvhRGlDcA6Pou3XGA3OyfU7jo6qKiis8OO0UuLYUzCfTvFR03Utfhw4POjJshyIrFcSvaZTUd91Pc1qQd/17OzsoIxCBcVqvUYZQ3AjPog5wwdhTc5nO+i2pWk6+qaXfOMxUOYZbghkBlwnbMm2bYlRcWxPipp1JwxOs0lF6EdW64aqrrFR0/QDWVUy39mhbzuuXrpInhXsnDiG1irhjRQW84RAehjItJioVt2KoIPcK9HQdw0RqOuK6XSGVkr4fkoRomJ0nvl0Sl5myZQg0O3pbIaPIUkXhGYwuIF11xCNwmkYlaJdrxguO06eOplG9QCeoe8kX7Vt6PqWrm3ZnZRoDEd9z7pp2NmbCwQ3yyhzk8b7UE+FnXe0f4CJBotFEchQGGBSFzhXb5NVplUlo66+w+QWZcVNWiYJxbJtWB4tqOpaun3W4hNIvut7Dg4PyaxAo5VWeBdBCQZmMqnpx17yz+uKtmtZrdcE73CDNA0GLbGLVZ4JBigvKCc1eW4J44gbpduVFxlWGQKCCdrdO85qtRZ3bgFxGPHjACGjaZrE9BR9cd+Lu1jnhuVqyV1/dRcv+8cvQwfFS//+d/GGN7yBrusoioIHHniAt7zlp5nUmh/54R/hHb/7DoIPvO7Vr+PUqVMURcGpU6d4/399P29/+9v5nu/+Hm699VZ+6Ad/hH/xL3+QfreFzLA4WvLcZz+fn3/rz2/pE68Or+Znf+5nWRwt+Aff9V3ccsstvOIVr+D84+dYLhccrVesl0ump29C9kqG2WTGj/6Lf0WRF5w8eZK9vT3uvfdefvpnfprve+X3cdNNN/GaV7+WO++8i695/tfyQz/0Q2nNUnzH3/9O3vq2t2Kj4Wd+8t9x8uRJ8jzn3s99nm//thfzmle/hvV6zXQ65Xd+53d4z3v/gJf87b/Dm970JkHRWMv+/j4//hM/zqpf8hP/5s0URcHp06fZ2dnhkUce4Wff9u+YlnN+/E3/Gq01u7u7HDt2jD/7sz/jF//jL3Dt4gG/8n/8Crc87RbR7GvNb//2b/HxP/sou9Pj/MIv/BJ7e3sopbh8+TI/8zM/zete93pmsxmvfe3rOH/+PN/93d/DF75wLx/+4w/z+tf9M26//XYODw+p65pPfepT/Npv/ArT6Yyf/XdvTSy9CcePH+dPPvYxfv/3fhtlDEpJVGbbDqCmhLBkMjnkOc+OnDm/x8VrsllRRrrwoteTTXZmDb4bpTGTGgzLVcN0OgUEGRWDbOCttZRagim8Fwe1iZ71uhHtt5ZwhEk54eDggKoqmUynZKPHGCuTCJsL+D4KLWI2n0msnfdYY8lsJkbKKHnDxmp0pjdV2F/79RXxzpu8z81rhCjdvM0YdGtS2KzqUZIwJJ0hFYF6UzhISehDKnTSryityBP7xhgl494YJXUCKb5I+sHjeye56SlP5ak33sItNz+TG5/8VOqixg0jQzvQNT3nz5/lvvvu5YEHv8Ajj36JM+ce5Nz5h7ly7Tyr5QHL5TUUA3lh2T+6Rjf2PHrhPPc/eoZ27JNWUacCJ2Fn/IgLXgoeP+LDE5FeJhVKeZ5jM5s+ZiBEhw8uoRGS/jEdC62SXi1xoUIqjJTeFLUSj+NSRJ5K4GuhvxvREia8ihsdY98LmDolXmQmIzc5RV6ILsqYpJETVp9Jej2dFvqQFiZlUrD3IF25wTlJx0hGkk1guR/9dtRtrRSJaCPtaGsTBBRikNF80/Q0Xc/gpGjVWopkIlL4ejnHJFcqyTyiExTcWLvlLfrgCYipxcVIiEoMNVYia4wVAn5eFdgsB2UZPVtmVVBglKbMCnbmOxw/tsfx3R0mVSl6Rh0xKmI3hXsqhpUWJI9K4/oxRAafzpNzNEPL4XrJQbNk7UbIMnRRYPOS2XxGPamZTmcUeUXbdOycOc98uebPJhXee2bTmvl8wnxvh/l8h6Iqk3s6yPvROuU6ygg/LysiKlHrFcPQsVitGQdHrgwmaJQPFMqwW08pdEamNteRYV5X5MaQ2ZyqmDCdTNmZ7TKdztjbPcbezi47u7vs7s05cfIYu8d2JV0nib9jlILHGunUkHBOeSGj9tVqRdtJNJ6xVtIIilyML6kbpowlBlgfLVkeHbFcrBiHkdVyyZWrV5OxQQxHdVVJ1ztKMW6NXBvRB0GSFJlEy/U9WkFdlpTpQbqdSqTifT6fURY5QzfQtR2rxRKQRSKvCrIyZxgHuiFpYrVIBNq+ISb5hEbYZvVsJuckdZeU0iyPFvRNx7SacOr4MWbTCZnNGYaRg/1DFimNIC+ESVcWBUUlhVQMPjHgpiikyDWZRPJppVivVwzDKFIXJdBhY8w2jUhpS1VNmM13sNZw9fJlrly+TN/1VOUEozPyrKKqpmitqScVdT0hL3LyPCfPM6Y7U3Z25yLs15pCG6EW+EBZlpRlybpZiwRAa4qqoCgzwdy0HTZLkgg2KUCKelZTTypCkqTUZUVZlug0isZIZFiRS+fDREVRSNdOJQ2h9qCCbKCNMUzrKaUtMRHKPKNdLunblsJauqajaRqa1Zq2FXfk5uvqxatcffwqFRW3v/R2zp07xziMvPGNb+Td7343L3/Fy/nhf/HD3HTTTXzTN30L2mhOX3+aqq6p6pqXvOQlvOvd7+JV3/99/NIv/RJf93VfR1HkvO/97+P+++/n//mt/5uismJgGkcyk/Pa17yWz372s/zAq3+Al73sZTz88MP84D//QR566EE+8IEPcM899/Cbv/mbHB4dMo4jbuyJQZ6zgOTkKsUznv4MHnvsMV77utfwYz/2Yzzzmc/kKTc+hd/7/d/j3LlzvP0db6dpGr73e7+X9773vdx+++284hWvQGvNd/xv3wERbrnlFj760Y/y2n/6Gpx3vOwfv4xf/dVf5eUvfxnvete7eP7zn48bPG9605u44447+L4feCVvfOMbcM7xj/7hP8Jow9Oe9jQWywWvff1r+Jf/8kc5ffo0N910E8Zobr31Vj796U/z8pf/Y972tp/n67/+66mKim/95m/lSdc9iTe+8Y289KUv5Z3vfCevetWrWB62fOd3/gOyLOPVr/0B/uk/ez15njOdznjHO97BarXiP739P/H4pcc5deoUeVHwjKc/i9tvv51f/uVf5pWv+if823/7Zl784hfzVc+9jcxYXvKSv8OHP/whXvua7+c3fuPXecELXoDROVcuXmFxtERnmumu5YYbrlJV4Bx87OPP4qHHJFLN5pZ6NmFnp2I6zSkLzSSvyKMmdD1+HOnbDoOibTv2do+homK1WOKd4+hohQ9RTHREmmZBDI7MaPEdjIKq6vtB0s18ZHW0EsNX13N47RrtYsW8nhLHCIPHr7uUCKUIY0/frIlOpGzLgyVh7GUKZ8EXX1nF95Uj2zZFBrAR8kkqQSrqksNWJVODCB7V1ulqtQAeIx5jBTchFaF03jIjHS60FHyVrinLhtGNZGi6ZonRhr29E4wucP+DX+TSpQvkyRXpQ6TzA1oHQmLkbWDAVXWc06efhDKW3Obs7+/z+IULtF1H53psWYBSfPbMgxyslrRjJygU7wmUBPeEpjEqsU5L0cZWW6dTweujE5xIDKmo27h6A8oobKqOQ3L3xiDFZNfH7WjTGIsyktu7AYVuCkEQF68bRdSfIxeKSqN2YwspvoBhHOiddKZiEq4arbf4CAPS5Ui0/SHtvGaTCSY3rNdr0W9FjyFxCdGIdFvGO3oTL0VAxeR+1AaChM5topCUkuIwIm5c0Tom7WMCbss4qt8mKkgOsXTw4sYoFEm5iHLdFUUuI/IkSo/A6EfMmACrJqNMXaxx9IJT8JLJaIyhbUQIj1asVgvWbcvYi5PWZLILi17wNMpoiXjT8v9iTGPq5MaSzcGI8gZv5LiFMdJ5SU0obUZlLN6D7yXDuR8GvvGBhzlnDOczKViqqiCLETKLyTPQiiHlbvpxTC5oh63qVBhHZrOpLI4R1s1K9HNpfJ4lBXJelPSjp65LTC7dqCKN36czj3OBvLCYpCEJBKyX8XKWWWzidg39QGklXeBosaDMC3ZmU1adjH2LvMIqI+B1o8X0gDgr3Tiiy5Jiw+yykhrTdx3tssFGTbsWF1u1e5xqPic6Rx8Dtc2p6pLZZEI39Fy6conJbMJsNseajNVRQ14W2FLc0LYopFOtTcKfCM2+qCqiVhwtjhLo27LuV5AVrJZr/Dgy352LLMJq0BlZVWKViOI3/EgXPU27xhhxBqNV0uZ4hsFRxFxGlq4l2zuGzYWBkOWCZFgv16lTqZhMJ9g8o+k6ZrMZk6kE2Q99T5YLUkdlcseUVUGlDOPgWKyWHJvvcPrUk7h07Spj7yCXDU2IkbYAaljeAAAgAElEQVRrqVVNP7TsX9nHO0dj10ynM5wWA0DUiqjkPeRlQQC69ZrBDeRVKfFoUVh3OgQmsx3mk6k8+7VmtVpgUEx2aib1hBiVRNghmaVFVaKtZXCO1cE+k2kt8ZwaXBCnc1bmVL6idyM2YcLG6NFB9OPLoxX92LO7M2M2mVNNpxwuFlw7OKDvByb1BK00BwcHGGtpmxXaZPiywOYZUYmzeN2KYx8ir3zlK3npS18qz8ph4OGHH+bHf+LHt67TD370g8xPzzh36Sx/+Ym/5LbbbuOOP7tDnvNps3/mzBk+9/nPcvL643zpvi8KVqnKeeyxcyyXSy5evsCxUye5fPkIraAqK571rGfxb978E3g1snfdnPf84Xt48795M/OdHS5cvMDBwQEXrl5g59gONmX4jlrA+CBmK4Dlcsmf/s87qKYVj547w3q9Zjaf8eBDD7Jerzlz9gwnT57gtttuYzab8Q3f8A0opbjxxhs5OjqUwvfqVe79wueIGVx38jp2dnb4y7/8U26+6RT/+Q9/j34YyXLLLbfcwo/9xL/illuvZ3+/4WN/8jFe9MIXia6+7/njj34YO1VcvPq4dN2qmhgDV65c5i/+4k/Z2614+JGHtt29b/u2b+P666/np37qp5KJpuJpT7uFLMv4xm/8Rt7//vfhVYs3gdf/89eK0WMUDuS5x89hK4k3HZ3j6c94OoeHh/y3//5HPOs5N3Pl2nnuvvtunva0W3jssXM8+uijfPELn+Vvf/1zuHjhPP0wcP0NT0GpkRAcp67LufU5l7n++hHn4OGHdzlzLme1WhC1TJpMkW0NfmVWSAqXEmNp34iOdblocaNnZz6XZ6g2XL54BZvplKuuKBIQnxClE7ozY0wSIRc8XduJwTBh4vCRtuvIMsPETyTlI0Zx8Y4enWvyLKftOobBibxFC/9RG0mJ8aP/mxd+sshJxEjwo8SUJcQDW72XlvBipBMSk+BRYwRGuBlzGhnmiR5MjAE6grVadmfrhqwSoWOeWaxSdMOSz3z2Uzxy9hxDCFR1xfHjc3ItO+O8mHC4WHJweEDbtVRVwbSesjObUtcTAThnlr4duLJ/jatHB2gFbXAMq5Z103LtaB+A0TuCBptl6DRWhoA2GVkm0TAKEXvLOM9su5gkxIfRcuLF7Rm2HauNoUM8MnLyMwy5pDkRdULeINDYMVnao4Twplk+SRSNoFNiTL4OlbpnMlJWSlOUlRhbQiB4iTjSMSYUjWj40DKeGoPfmlS0kl120WUpnk1hrJR8mdGokBzGUpZuXd0hxbjpZM7ZaD5V2gRsureb2Cklk358DHg3olInJ/k4ZPGV9t920VWJAxkVCYYqbmYfA6MfGf2Ay2RXXBSVpG3kkdxIV0Wnc5KlMXpwjtVyIRojY1JMDtLRCjp1iDTeSSRa8D51U5/AF6TG6Ta32jnPEB0OwcAcxciY5VBUaC2dsQvnLzHXhq++dJXHq5LVbAZjx5js+eu2xVYFZQKsxijRZGUuwe91LogX70ZUsdEAKqq6Fo3I1pGscWlkoDRUVYHJRVpgtUnifU1VpbBxL2YekZk6vOsZnEENfdKwyuIzzafUk5q+6+mHnqY/YjabpUVReH7J8iWFtBEQapFbAjnD0Es4/ejYv3ZIu2o4tnsMFFy5cpnFcsF0by4asKjoWuHPRaVQ1pJrJbgVrXBBMD/RJ75cnlHkeeoEeoJzWKspyxznhAE3jsLYOloK4iSzJboyIgdQIqWwJiO30mVy7SgdNhWoipyqsLi+Y7BG0FGIGSGzOSok844CXVquLQ6x1mK0Ic8CuVG43IDSEBTDINGLNp3DxcERZVmyM5tRaEs/ujRRgOmsZnQpOSg3ot1VUFYVq/WK3IpBIppIWWT4ccRGS51PiAXklVy3NrdS+GWWajKh7zuUks1piNKdxcmmzXUDeS5GhnHoE7ZK0zWtGHpSYRdiYBgGikrAsl3XC08zKyRS0RhhrGXp0WEMQwh4HdjZ22XZrPGDox8G+r4TFFGWY9PkZ/CBZhiYVhk7e8doh4G+71ER5vM53eCY1RX1ZErTtjRtRzWZoE3G0A2ioxrFmPPBD32Q3/i/fh2bsnCvXrvKY4+f55k3P0PYlwqyzFAWhThik3ZdVjy5riVWU9iX5XSSPpJFpQ27NjL5KMuSpllhdP6ESTA9a0MIaYT6RCa4SnIanbTyZVltX3PzezGtDUWdbzPHfXrub14jxMgwDHz2s5/lypXLKK258847ue/++7aO5qgiRZ4oGV9mShQpw1Q2Yt7L64+jsFSd236OGKMkNvknErU2r7XRPedluV0vNu/94sWL/Pn//HPREtuMO+64g64TekiIUUwkWnP8+HFWyyWH1xby+a2lqKr/ZRLknMPmGau2kXSs1BnYjNOP7cwpi5yml88x393julPHMLbhW7/lv/GUGy8wSFYE166dYOgGyiyTTVEmzazoEclCMGidcDNaHMUqrbE+nccYkbxka2ibFh+hH8ftOS7LEswGaSZ8V1IKWl7k2Nzg3UDXDnjvqcqS6AVx1WtZi9q2RU2n5HmOz4Q24f2IVpasFENhDBH//yeyLctsWnQ1Sglw2Sfh+labpSTYndQVC4Q0stDbi3Djgo2bgkEL1w8SIibKIqq0YVrXG6OqmEBQZNZgteWWm58qDp2+Z1rX2LKivHIVo8EUpzCZlYzJfuDCow9x37mH6f1I3w8sV0spuqKmdQNDTCNYqwjekWVGkkJi0rA5l0DM6cIlJOxK3OpFSJ0rozVoTfSCV8m0IaYUCp/yNiU5QvRlirgd72qliErjklbNIC5pk7qt5stGjoGAjgLANUrh8OlxJCknFsXgHEPKUU6VoxhPiDjn8MqKBk8bfAwJjaLp+o5124rmxsvntzpPSBawxlLmwk7bZATK8YDgBrzSArlMXT6jRKMwOkn7kNGwXA+C/9mAmMNWExqCox/HrQtbRrzyUIp+oyZ4wgmttBgSNqWoj0GMO1VJUeRkRiKlQgyUdSU4HD9KaPnQo6xh79ix5CaEYZDixY2iK7TGEnon6TQ2T0WM3WzCIZ1HFcWlR7pSovd4I+9vOpsyySq8i3SMdN3ATjfwlMMFv33yGDrPufGGk9RVxeAGtDIMzUAYR6wOlFVF18kxrVLYu/eiix1HDcFjs4IiK8imtTgigxTMFIWgL3IrDtDkqh7Gnr5r8SGma1Y0vOOGx6kU0Uh3JkOwOMEHonOUlRSxymRU05wTUacM1Y6+aRmOWtr1irLIme/OmJQF3TBIQLkPZEqj0HSdY+y6ZBpy9H4gGonG65qGXMu4LioBcRdVhfIOk1uKXCj/WTlB5yJR6Lt+uwEyxoolyjswgrYYxiEJqHO8D/TDyHQ+w+SGeTajOVikxbCQPGGlUjqEcEuzLGMymSQXvYbEokwUT8nZHIQNN9+dEzUctke4UVzlvsio60pc88NAlU8Y3MDh4aHgVrQRU0cmf08rTZmXjH6kadfbqYM2Fm0Mq2aJidK1bpqGrhfnpWekynPapufq/gHee+rpBG2kM+28S/zKQNs1kqgydEzrOVVR0vUtETC5JSiR5azbDqstVVUzjGKE0pmRZAwEPeOdI69qTJHTLld0XUtdTyhL2cRYI7nOEZlKEMENAxbLpJhwrbnGwf4SYwXiO61rhJ9lEqDYcbQ4pMwkIWa9OCKkhJyiKlHWMJ3v0PQdR80KXRSUWLx39KOM1iKR/WvXuHj1ceppLRFktWa6O+VwcYRzjufd+jzuvufTVFnNVz3/+dzx8TueKHZSQZMqGTZwfPl+s0FXkkJiA0VVcLS4RoiKS5cu8fVf90L+4L3/mcuH1/jfb385wzAIGufLtPFZJlKnTEuM2yYXfXQOo8PmTzGbTRg7l55CMnbbcEYPDw+5dOkSjzzyCO//7++HEHnFP3llSpbZPrwwRrO/v0/TNDz15mfwwANf4rbbvoZv+qZv5hd/6RfZ39/nq7/qa/jQH/9XYsz4mhd8DZcuXWL0X1ZgeS8Rpel9bSdUTjpRG+SW1povfelLPPnJT+ZD/+NDnL9wnr/11X+Lv/etfw/vPffccw8v/PoX8uGPfAgi/PAPvoE//dM7+OjHPsomOGHs5BlrtObcucc4duwYz3vO8/n8l+7hyadv5NnPfjaf+uQnZFK5qTWQdWSzhl47OOLJT4k881mX2dvztC2MI7zwhWe589NP59yFFcM4MPqRelKircEoIQwUWqODJ9OKsR9R1tJ0kq5krKVpW65e22dvd49r3tEPjrbrMMZQ1qVwAP0o2cd9T1XXzOopuclo1mvKsiQEh1GGMi8xmWCIdqYzQuHp+kaCE5zHIUlRTdfLmkNAJSj4l5+Hv+7rKxZ+ZV3hXTJ2WCBqNJs8RjmZBoVOXLGoQtJ66e2YUispTAR7soFXgsmN5NtGMZBErSnriosX9tFRxmG5EW3LznzGZDplNpmyXi7JrOXYseMEoxm8o3Etj1+6xGMXLoptPqa8VavBbHL0pBBzzhO0lnFQVIQ4brlzwYmj0LsRlMQxhSCtZlJCSPQx8fhiKoCDRHREYTtppaSrmQwPMQZESp12iikKSinAaEK6PDNl8EqhokcltEtEAuLloakpbcnoHA5JUMjScQ4x4rxidIMUTjrISDehR0I6P6N3jMaLziYlsmitRY/V96JxjIEYrHT4ZD6N947WRXrVSUGmNRpFPwY2bmulJLVBJc2g82CMpIxomfHKa0vbT5bL4LGKbfmqUJRZDllOVFrkAzFhYmJiHcZNyotC4Rm9w7uRoCXOry4L2ckqGQn7IW1UtKAltDEprsgRtUoZ0JIpbK1o3rz1ktwRIpOyfmKnG8BFxyaXUFuNwxO8Ez5ePWOMgWboiLj0Xj1tK6aIvb3jPF5c4sTjlzjRttx1bFe624kr2PeCZwjAtJ4QlCe3ghnR2lDm2dZcFNNOO0sQbk1iKcqahDWaiHni+hhHtHbEGOid8Lh8cqdtTFCkBBVB8EiXzylhW/VtB95jTSbjfw82ufPLsqSua5q8Yb1aykg6t6CNBNh3LWM/YnNLbgqKoqAYA73WjP0g0W15QZjOUNrQDh3RFHT9wOnTp1itVtjMUJkKjDw/NJoYnAB7rSWWyUmvDW4ciR6GznF0tBS8SS3pAEYjo+6s2Op5i7ygKzqi1mRZQWlymvUKhaauBI5rOtGQRh9RNqOoS8a+F/yMUmSFZRhGTCaa13EcxJVbVuQ2k8lIljGZTDG2p++EoaYUrJqGvdmcvb1dur5nuVpBXTKtZwTkuo5JHG4zSQHpmoa2bcmrip094UT66CkzIf9vojOtTWHuRFQescbQdR0uBoqsZG9X3NdhFPmJdNVj2gAknqORMXVABO2BQNu1dENHp1uKQvSUAcXQysh+sTii7zqOnTxJbo2YfKJoLw9XK6Z1xXQyYxg9TdOyXqxxo8NmJcPoMMYIyiuErVO7Wa1hAmVRESaOGDxjCBTWoK0V7aWV+wQtG8ksF83x2nfbdW21lBGyIKMUZVWw2D/k3e9+N//qR9/EmTNn2Nvbw3nHBz/yQWxmUvGS0hZANqdKtqKb6cRiueTEiRO86Ud/jLf+h5/l+OldbFEyrAfe+c538K//9U/wtV/7tTjnuPHGG/n13/g1TGa3zYWmbbFrQ1VIVz+GuNXK+xi2UaAig/HbVkqmBCzuveeHf/CHefNPvpn3/df38epXv5q/+3f/LlmW8eQnP5m3/Ye3pbWLZEDIuXzxMh/4wAf4yZ/8Kc6ePcvNN9/MRz76EUY38Gu/9mu86lWv4sUvfglVio78mbf8FDH67fGQNSo1MbSMQhUiE/PjSJSPwmQ64b3/5b18+7d/O7/8H3+ZS5cvccvTbuGuu+7CFpb3/OF7+MVf+EXe9nO/gFKK3d1d3vOHf7DtNL7x9W/k137j/wQkPvAzd3+av/iLv+CtP/fz3H//fZw6dR1nz57li5+/h7pOXVgtSCljpHnQ9j1HqyUXLg8odRsv+dsPcOrUGmPkOpvWBVU2EEZHZksybaiLmrKo2JvOMSiGrsfgtlOtpu0oy0I2SoNnvVpz4vgx2mYNtPQJzxJaKKUskPsvPLFulFWJH51kChc5dVZgtGH0Y5J0KY4f32P/QCgFeV4Soxfjove4IKg05z25FSPTpKq/YuFn3vKWt7zlr/vH//Hh90u2RRJTaaWkIxUjUUnnSm/b4CGNMVPBlyLGfHAQZQyqtZJUiTQl3SRCCEIjooxiuVwAkVtvfTYmKs6dPUvf9Rw7fhwXHDEE9vb2sLlh2TU8cvEcdz1wLxf2r9EHh9MRrwNORQY8XfQMKtL7kTEGBgJ+M2Yk4KOgUUIa38UgOzsxPgDboi1p2lK+r9ZxO0+3ymBSXq4KsjtzXm6OGKM4Mr3bwoetsemzRwbnpWtjrIwStXQQTYqcy5JV25rNA0JvW/OjlwJXorKcRN+lhduajdhbIwwZGb9nxjIrKnmgpjHy0A8M3tENo3R9grT3SedXo1IAtcBTtTbJhLIZ6Ukr2yYopUElE4pAmWUMkfSCISR5gE2jUhkZb6DgWiucF8D0ZvEKqQgGSSTZjpCVxiOjXp9GByaZS4zJsDrDJKSQHz1jEtT6GOmHgWHoWTWNvHJ6PWJgSKMNYkwyhig72BDSSGTzwBdY84YzOaaYMRccmsjefM6JnV3KLGdnvsPJk6d47Ox5vvnMOSof+aPje9gip6wK8lycY3mRJ06h7PitySiLksmkFk6gihJLZIXT5qNsxLz3dE5kCD4K/d0F6ai74NP3Trp36UEt133qGPBEF38zw1bpv0OMNOs1XdcSPIyDQEXbtqN3PUUhI53FwSEhRKrpJHWnRLfVdR1tP4LRVBMBth4dHOJGR1nkTwj9td6mz4TRo5Uw+0KQiME8z/BBEgiKohDsURqxOS98rCIrtnrNxXLFtYMDfAiUVUGWy7Esigo3DixSdm1mhHtXlRVWGzKTiUu5WaONFRfueoVzjqIsyYuMELyAbENksVgQfKQoC+lSG816tcY7B0nLOplMRNdmJZfUO7/NTA1EAfrmVtJ2tCTSlEUh6TM2o6wnlEVFkZdy/SX5TEASEoSg4KkTwqrvexlHaUXbt6ChysvUXRfyf3CBvb1jW4bm6EZBI1mF947d3bkc07ygKKoULSXXVFGWRJWmCM5t7wo3DtJVTp+vqgqKspTXHgYZa+UZZV4wrWrp1ydWZpYno0ouEYdFJh27tlnLM9FaYhSmqc1zdJ4TjMIUWeK89kQF1XRKWRRoL5vEADRrcY4/9PBDXLpykSy3LJZroT1khmjh8/d8nssXL6O15t577+V3f/93WbklXdvTrBoeOvMQR4dHHFw74OEzDxFVYHm4ZLVquP+hL3Hx4kUOrh0AcOdffZK8tGSZ5Lc+evYsn7/38xht2N/f5+3veDtfeuCL5EXO0eGCy5cv88X7vigbnEoMND4GDq4ecnR0xBfu+wJd29GsW+574D5G17Narlku1tx3/5dYrVc8euYsSikeePhBPnPPZ3j4wYcp8oJLly7xrne/i0fPnaFp1jTrhgceup+syFFG8alPfJLlYkmMkTvu+Dgfu+Mj7Fw343P3fI6HHnyYPMt56KGH+H9/73e5trzK0I80q5YvfPHzeBxt09GuWh5+5CEODg44PFjw0EMPMA4tq5UQI+5/8D563/Hnd/y5dJ6d5yMf/Qjv+S9/gJ1pjpYL7vrkXVRlxcWLF3nnu97J/v5FVFQ8cP+DjOPIFz7/ea5d2+fsmUdYrpd84hOf4PDgEK01d9/9ad73vj9kb6fk6v4h1/aPeOzsGXZ25zx85jEuXrzMpQsXue70DVSTOe3wFC5duIWhfxoHh8/ii196Ond+6oC+G5hPZtTTCXUt0OX5dIdjsz0gyTPGlqZp8VFx8fI+89mUE8dPMI6Ox86dYzqdyIjfaMq6RpkUNVjIvR9CpCwKyqpKj1tFmTwHMmaM1JMpMQaGvqPMC8oik5ABZcgL2TyXZUlRlNg8E4A1kSqXhC6rLa/+/tf/tYWfil+hJ/jWX/pxghvpmg7vQwIHs12kiZviTW8F/8ZIfBdRJVdrIEa1dUVK4afSgi8PxahkwbJlwbnHzlOVJf/wu26HwQunaP8aeyeOy+62mjCbTohGce8jD/PJL3yWa8tDDJkcKC8LsIrSmdOp46HYdDcScDk5d1N7jdSMS5186WIZrXFJt2CUxmwLHYVoHRPDLh1CqxLiA4nwMkZ2PyrI2E9ibQLeBaxWonuKEWPzpM8SXiBpp7fpSIjWTYo8jyd9lKQNlBb2OLqEThHHq80kkFpC7EdUVGQmZ5IVHK/mslDEgM0y2qZlNfR4JRrHth/o2xajoDJWtEMRAXanztAG16NTcYsGExVWpeNjACVYFBVIo/6U66qt/H4qPE0qJHUyowSlU05pOh5I59Qn84jo++Sc9a6XopeYAMU5uzu7zOc7TKws5OMw0DUtxMBkMkHbjMXyCI/EV01mcpON48g4ujS+kAJbRUM/dLjBCwfS2jRGlxvU45P7HVzqeo5+pC5zTuztMS8nZMoync3ITM09H/o4v/KJv+IPT57gg8+4mfl8SlFmZHkmDutxZHAjk+mMgMJtYOebAj44GdlGQWiE6HHJBBPYdPE2s6NUxG20lWJaRrZsUvQl1w9fNr9OA5InOvQueNp1x2PnzpNbS1WKyLh3okHT6TWi98xnc+Z7Ozg/CBA4U6zbRhzdNmdS13SrhiuPXcEYxe7OnGpSY4uCduhY9mvRYga5t8oipypLiuTy88gOuht6ulHSflbrHudgNptRFlb4bSbj8sUrXLwsi/yJJ51kZ28XpRTNes1queLy1WuUteSZHj9+grIoiSEyq6ccHR6xOFqQlwXOj2gN1aTEuUDTHcmmJoI1Feumhag4deoEyoiGdrVagRez17qRLsDxY3vbBI/9w0NG56gnNUEHkV6MDkKgqgtmZY1B0a0bJvMdMIYsz0W/40f6tsX5QNu3XLm2T9v1FGXOyWMnqKuKGAKL5ZK267G5pShycm0JwZMXGS4EgoeyKAlBclFBxn8HRweEGDh96gR1XUtEVjmha3sWyxWLxQJbCu7CjaJ7NlZG6K7vqOfSqQzeoyLs7MwlYm+9kmJwOgEfqfOSvhtYt710pcNIN3TiEs4yNGJw8l7GaePocU5kDHvHdinqGhcdiigJJ8g6IwQGT2ykozp6h/OywE4nE9zQ03atRMCFIGzXqpKmRoj0Q4cyltl8irKGddPgvaMsS+nULjsm9USet0Mv96cx2LJMrvdIbi3tuqUdRua7u+R5jhscq+UKFNR1LQzKtufK5aupPasoy5wTx45hsgJlNMvFkouPX2C6KWZ1JKsKRudpVkuGcSQ3mRwnFyiLHJVb0UZ2HVVWMJ1MGYdemhDOkZU5NstTwS6j6TAOFJWkaE3qiiGMrNdr1quGsp4xDB3eO+q6ZFiPLBYLlFFMd2pJVBlHZvWEylp0VPRNy7Ur+6z6HrQhr0pmezORTijD/uKa6Hg1zPZmFGVN6B1D01Ba2WS4oSOMIzffcCNXDw/T81fTtwPLrqPzshmsJlIYndzd4fh0ztHhIVpnzHb2OH7iJG3vuHh5XzKzs4ybnvpUyRA2lrZdEoJj9AOPP3aOZt1w7txZnv+Cr+bE8R3On3+c2c5JTu7soYi03Zp+fcDoYf9oyX0PnufWZz2DG558Axcev8iZRx7h5MkTXL16ha5rycoCHyPL9RqbwbSutxgtm2UMw0CVF8zrGRAE2TT0TKc7RBVYLVfM6wllkSFw/SHh26IY+wAfPS6tWdJckknl+/7oT/7awu8rjnqnswmu65KAX/hsMUT6sRdhccrGDMnAQRT8itJstQnbhSStK4GACppoQCuBzo5OjAREGEdHZkYRbwaJ0FFawom1s1Qpb+/S/j73PvIgV5YHOO/QcdP9SiPB4MmUInyZfkIcumwFsyjwLuC9E92STjFpm/Gl3vR0Utsdtjo/VErzSEkYWgkkVVI/5CRsPjtIl0u6eIqYhe1ndwlk6oOAcX0Qan5ARLhmE/OmxIUXIwR8iqVK42ACLkrB4aIkdaAN1uSpWASz6QzEkGK9zLbTWU1rtLO0vYx6wzjImMRm4mpFpZzPkLws6gkjCyTgtOAl9Eb7EtP/l7muFGtB2uM+jqggJhiJrBPNoHeiG8QInkVrTcqBgaC234foCT4whiChdEpjiF+m7dhcv1P86Bj6TvAsqdgfhoF+9GI60SLOH/qWPLcYmzO2jTwolUJhZYcanBxzpOMWEO6fDxLPhkK4bOMIMZApw7yaMqunhNGxXC5x/Yqnj46oFPfVJaQuhjEiC7AJrowSx6uPUtQPoxh0vjzwzyiTNE6bbkv6F02K14Pkpkk1XUzXULoPY8Kvb27MJzTs6Rw/8TvbaD5tGN3ITp7RpALZaiPdq+DB+23qRNs2eOcxuWU2m+JCoHPSAV4sJMnAGsv+0YI5kcKLW80oTVYUqDEwtoOMNrKU1mA1fpSNp2zcPO0wQBQZR9Osye1cRoNKM50IFF7C24UkMAziQs6yjOlE4pzatuPyhYtMJxOIsLQL6f4rIBmDirJEofBuYJObqo2hKiboqFivGhZHR8xmc7QSE050jqPFSuj+Yy/3l/Msl8uUJy4uxSSDFkixlc1wPwzkOoFZxxETIyNyH+kg96gkh4hhKeZRcleDdAOLomBPW3y4Rl7mVFVFlUk2dZ+KvN6N9G7EKHESTydTcpszrSf0fc961VLYnBChbzs0omkL48jh8ghbFrgoMgnCmrIoxZDkArawrLuO4AJF0WGGkXG9JitynPOsVy2+kKx2l9J+goqUlQD6m6ZJHXyDzQoxBKWEiRg9e3s7aYwdIARBa2jDdDZj/8oBB4cH5Ghm06k8k2Mgy0rqSUnIDFGlDn3avITUNS+zjMmkxmuNjxHtpCttbIVGs16ucMGxatZbhJ4Eu1MAACAASURBVJdEBVqaxZJhHJhOJ4xKAPxDvyb6gDWWvMpxbpNMJCc+z8UYmeU51bzGByfTIZtR2GJLD1AxMpnWRBLjzQXKvCb4NdZkZFlB13VUdSXGlaGXojd6oo6QKeIYycuSup6gjKZrGpaLBWVZYeoCrEZXFYMLrBbSGWzaDmtKVAh0yzW5UpSZIVYZGIvVMqqcT6di8ehGZtMZykcGAqYSaY1EoAXatsFmGbNJRd9JvF+uLdpFmkbc9WVWoFHsznc5PNhn1ayYzaas2xXt2NKHUV7XbbrekkFuQxR9cCETH6O10Bms4Wh1xFNuuplHH3mY6STnOc95HuM4cupJJ+mHnouXLvHMZz+Xs4+eZTKf89znPp9+fcRlfQVrC4IyrFdHdM1Sgg2ikBbGYWQ6m2O0pl0vKKzGGtFqenK8GyirEqUrfBwprMYogytyjLWMmcFgmOQFhdWsiGRa4/0opIfduUjIopi2SmuITiDQ2mr6vqcsK5z3gkFS+gnfwVf4+oqF32qxYOgHIGxZahhN+WVizkxropYdf/AxifdJvL74xIISRdemUrfEB8lvVQgbT3AvmuD8NjJLWHVBukU+EsdAiArvIw8+/hiXDq8IKBYL0WJMJLpBXFHByt9E3DMhARA1cjEE/LaYQ4smxBoji7BSW12ZjtIUUVqRpaxYpcKWfbctzILoi4wxwp7TSYeEImqTRocy/vV+RMXIoDZAFrlwNwHNkVRPKhFNeyWJJT44ej8mXZoijNL58qlj6pIeTv7ISPCWgJyLMo2NZdFSOB+kw6cgyzOikgJDEhzS4pHnlGWBG+XmEVNHOh9R0CYC9JbXjD4STSoSA1vMS4iCxTFGXGQ+ggobPp7I43X6uZg0C0+oWWB0Y7qGwCsBhWtjKTKdRseRPJNOa1lU1BNxdMcIbdvSDwMqRQluuHzDMOIRNiNKNgrGK8m/TeN6HwJGJ6mC0anAUGxg1YMbcE40kM5LkoS2lqIsmM1m6VpBzDPLjv3LK77h4IgQI3drjVmtqesKrSUrMngRQ4vxx6aOm8bFQe6HNF5O9MdkyYhfVrBtq7z/9Wsjx4hR9JRRxl/ys+HLfmTzg2r7r2MYU7HuyYucoZPrqRsGjhYLTh47KZFFuWXoW5rNiBMHEfpuFH2w0cTBoXPDbDqjWzQyXvSexo2YWFBqMbBYneFDL0kxwGK5ZL4zo20axnGgHwcZI2tDVma4oOmPWvquYxGFc6VnhiIzTOqKVdsw9AOLxVK0uHmBVjCU0nEKIdL2DUZpFoslbgzMd3aYz6fEGCnqiogUrMZIt8YaneDFonXu2pa2a7BGcDUaaFZrKWDynBhKMpttMS1nzj6KSVFLWZFT5jkqiKRgGEZWTceJ+R6zesq6b9EGurYnz7KUIKJRASZFRfCBtu/xPklnjFxLdV1RrXNsUVCXVSoiFV0ngfG5tQydiM3ns6kY5owlKtEuXT04wuYZRV7StQ11VVFXYiBqR9GJ2qwgqEDXdXikmzdGT9eNNF2P73uqPGM+m+OsJSsqrJYF6tLFy+RFyWx3zhgdKkg+tSClImVuKbOC4Dztqpf7MUkw+tWaKiswPnC0XFJkqbu/6iijpoqGUUVGFNO6JjNaEFrNmkyL9nVnJ00+vMMrzXK5RGHJtHBZVYyoMdJ3K7Isw2rLROUsTCAahSlFJrApQCsjkX9tMzCZlxytFxANegQzRHonzLZhHGhXa7Lj8j60VSirMFaxWK5px569qXRMm8MFdTWhKv8/0t6lSbLsutL7zvM+3T3yXUUSIAjrlsg2mvQ3ZD3UD9ZEE2qgSVNtenSTbJINoKqyMiPCH/dxnhrs457FQVMmMmEACsjIyAiP6/fus/Za3xoEmF0UL89nUkycDicUim3bBMdl5etOcYdcGPuGcDLC2yymorFcbwuoSgoB5xzDMLAlSfHqGHFV8GK979nXSFx3ul7w33FdOb59K/dvZzF9S5MX2Ur1TW1yzjIfZ5Q32N7hnRXk2ixEAOcFGF8Bb614ilug7nCY2W87zlpOT0/8+Pkz8+EgVrB1xVjL0+nAbd3Z94DRUvk59D0a2VrlJpbYznE6nfg3VH7/w0/85V/+JX/83XdM04BSE+IZdPz61x05ZX71q1/x5s0bCb583tCAaaHA2+3Kx/fveHn+LAGxXbqPh0GA6a8vr8QkCXLfmKW10RK8M/juSNg3xq7HddKhXkoh7pFx7HHGiJ3hchYBJxcG7zjNR6w1eGPJUQQHsXjIarf3IhgorfDNQnU/3P23fv1/NHeITyOliM6xeSwqJbUBiiLdplXwINpIarXmIoy2pncpyac3ZRBZT6WC1ZBSba0VEd1YRX0/yBCR720WmpQkwj8OE27o+Ycf/4AyGq+9hESQ6i6tKrW1gdxVpxojaC8IlnaCl3CFlVPsPUBQCtQCrY3grjbeH5p7ii1128aSLKs+YzQaTSmScitVBh+h5akHuVu1H/S91s7efStKEcVcKAJNc+i3uZlYMvt2bTgR3bA6mqRLS9eKl8Vq9Rj+VFuvW4WAnnMGIvPQtQBGxjbTeQxJOlNrqx4rlZxhjwlvDWJXLI/vm6oktIGYe2sV5fRe16aVEn6hla9Bl/uA1hLC2kC++8vkE9SamprZFISmSEn9nVzsqVbkgC8QYXkdxI8Uw451RvyGq2ZdVlTmkR4vFMIW0E6qwUpJxBTIFDrk5C3oAgHxDsMgIO0KJZUGEldNnU1YY5inA83vIKqzcShjSTnQdz1D37OvK77d5NbrjWnb+IfDjHn/ls4arDM4K5YA8d41GwLt8FHkulEtTXrHS8h1JcqjTIj6kX77pQeR+1q3tvfe/TW/j3ZVVi+6Hd60ks+TYqKUKriBnMl7oRZNioXXlxspFsKWsM4y+7ElGQ2xRgbrWytM31ZMBW86hrk1YcRENzqU7vHjiPaOeZpJcRf8h070zrOryuVyRiFQZIVgoF7OL0zjzDBOGAyUhCPz0/MXXpXi44d3qFq47StVV6Z5oBs8tWYZ+lVh3ze0NYzTiO48ry8XirKkJNdq2hMlVmKN+OrpOgNVs2w3tr1yPB4I28K+RYyRZoqgC8YonNFs68YtBOk8bsirmjKJQmc7nk5H1hTQVjP2I2Xd2C83eXCUTE2VwU50NmNVR9oyIQaW80LfD1jtKCG0+1tBRbi8nKWnvGSeng4Pj+SeIj///OVRZ6jbAdVpy54CYQ/Yw4zVqlWtyQPIdZ49Z2qIggAyFlLkcDhwXm7kWhjGidCqMguCOdFWo43Dp4Iy4nOzxtAPE9aLN3MYBr6mnxkmaV5JZFzfs+0SrJsPJ3SpOGtZ98y67HSd5+3TE5fLhbAHcoxoZXg6nFjXwLYsOGc4ThNWK15zxLquVYYWbtcF+p5+nun7TvAcqbCmTKzS8eydk+BD43emKAGeFAOlBkKQFPw4zAy9rMm7bmBbFlHHjSEmUfXnw4HL12f2sKONISTxUDvvWF5X6tevpCTDw/HpRFUwjxJwKqXw85cvXM9nfKspvZ7PhBgYp5mwhcchXytYbzfGaZYQojGMk2sCg8JU8ZDdbiuVRIxBfJ1JrD63240l3JjmCXIgZC2+3arovbQHWaU4HSaWVRpsTm/ecnl9JoSdcei5XK+kNRKdEzyL0bKBUZqpF75f9SIgKKNJBXzXkeKOqtI6oWql5ETXe0YrB6GYpDzh9XLm6d0bzNAzjQPWe1yWlamKkafS8d4ahiWgQ8ZuG+/edbx5eWW63vgffvqZ8nrmkCqvb97xX15eeH155fvvvxe/sJKkbNf3D9LIMB+Z5iPOief0zdMTx8OR//qPf08umcvlxps3J5y34vlLEWeseJFzEsSZt5wvF4axZx4GViREOHixsGitWJeNeZyppdD5Dm00uQgGZl0Xhq6TUgRq6zaHnCvLvj5QS0Yb4hYISmaNfxXHz3cODLhkW7einI7uPbveecgVg2mpS3mYWOceKV7VvhClRFG7R/CJTf0rEPeAsgJOLc33lZOoSaUl9YzWbNtCVpVlvXLbN7kRkVFF1oElQa6t1xYA08IATcVrGJKiWnMEuZkpJb12H2LqXXGqjdfWumk1Sta7WvpzdVXNeyUTeKmpsdda4iojQ+T9qzECt5WHsCiR9T7o3F8v2iq6eSVlgLzrPN86kXOKxCRfp5RGW1IuaESi1O1rlG2frI2lMUNUIdu8aqoq1m0nk1vrgkTEdfML0KDVuaTHqp/WllHbWtfc68vuQYyq5LWIoIjiPytZWjZUbdVg5oFDyCmiqM13VBpKpQ3FzUZQ1H31LUlWpaWD+M6wMkoxDD3WOYyx5JRwfUdoSoSxkMnsccNYhzaVuAa6vmfsPNZpbssir0lTIwfvyUWugVIqRhmmccToe5WVrHpKFWjtutwIcSfHnS8//ojKle/evad3nrQG3r07MUwDrBuHt09YpdhzwoYs3L4sKW9q88uq+9r2l/iger9ySaoNo+1nfOd/3aMa9xaU+//XWOntd9VDLzRKY9His7US4Flve8MGGVKIlKgoWWOMI8VC140cZglHDcOAc6KGp5wEE9SuV6MNMWQyifHYA4pFg/PS9uI6xzDP4r+hcDmfpdnBiYH5uiwYdf9+5PpQVYsJ+/AW6y2uZK6c5Tpo9xBrDPPTE908UZHrad8DoSS8sUz9IGX3uaJSwPkeqw1h3SX1GYRt6K0h5USvHX0/yuFGaW7XhbgFjLLYztHXEaMldFBy4fnlFazw4IZBwivOWMK6UVTkcDwy0FqMkrAqQwwkKt0wsN1Wvjx/QRvDqWFRhJ0W5WCnZb04eM8eIvsWUKoS1o3z5cJ8mB5hNcETZVICZy3TMHDbN7bbwvlyJafE5y8/k+sT0zBitBGD+zgJQHpPxJiJVla5yihOh4MEhRCWoLWWkCOlVvpOmg+UUhATMUWu601QJ3uQdDWa+XAUX+B1RXtPCivKacZxQlPZ9iuDkzX1tu6gKv3YU2iCRM6M3gOGfT/zen5hmiasnTidjuzrIj5ypdhuq9ynU0Y2n0aIBSGyvl7ZLejOi9Hee7Z1xWp54KuGB8phw1qNzlk2GLrxaUo7GCoRP0yV4oJ931vlpHgoC8gD3BqmYWALu8CsS0cpFe2k0SnnTNGy6XCdR6EIu7RNyT/v5FR4uT7j+u5Bb1Bafs96wzhO5BT5+uWLeNEH3ypIM0+HI1opvnx9Juw7y+2K7eT5JuqRwQCxiSSlbaIOx1n61kNgHMX/mHNEKfCdZ7ss7MC2B6yTZ67RsqpOKeF8x7K29/cwktrz2CmNLYXj0MvzpNlGPIajN/xp1xNz5o/XwKFmPp5fmPNXdEp8uKz4nHljPjP2PzCuGxSY9x1tLD5GXEpUpfn89onNWv7X9+/4P0rmr//6r/n+j77nL/78Lximgdt64+/+5u/49PETv/nNb/DdxNOH7wl7JCZZsX99/iLMUm3Z1p3D6USthdt6YRoH5mnkzXGiTAMlCitU14zTllErrLMy4PsOp43ME96xL9cHdsYZQ99ZKJXX28rn8Ac+ffyAqqLu0iwXqt6P8VU4pCmJhSvGVpbwLxz8tNL0XUexsh6yrnXDFSkup4gqmGJq6y5RGYxVDaLa1AclqViaV4issFqGgTsjqyj5/aoqtrNi2K+FPUrrgnWGcTpyPD3xn//hbzFtkFxDamy8Qs0JqzRFCa8sKVGXcimUlATqq5trT+kHkumusD0ekg/wcka3qqT7AzbUgkni3yhoaH4ipeRzi/onq4wCAiduyot3DqrcCGOtyGirHoiT2la/JRcJRFQaly19C8NUGRwVFm8URalHZ62qoHJ8wHRLFOi20xqFb+lZCI3jZ1H0tiPbzJ4gh0KKgknoLCgKISapa1IKlAzStWRSlYemVhanNCWV1qSRqTXJjbFx+Epbm4NU+YWc2+pWOoet1lgrlWIy+JrHOrW2P5dLRReLsXe4cltSKlBKUpnzfGScB/Y9EjZh1a3Lyh1PWimkkrBKHsgpZ8Zx4unpiHKWVCvXy0X8mtqBMjw9TeScWBZRm60xeK2Zhg6tNWsI3K4LqhZOpxPaGFJKwp5rXcE1iy9wOM6cP73nf/yH3xFTaODnyC0mrDs0RIm8Y3PzRYIcXNq8fqcePsa7+xjXZryHX4z7xr79easfOY9vf8o4qcurhZAy27Zj1E7JStbjiJdw2zf2LZJCYBx6UJYQI8fTgWnuBaMzjOQYuDQ0y9B5UWyzDO7WWUpOwiAbBuLhiS8vz6TLlX0LhH6g6x1d7x8WAOsN1imMs3TzIGvIUNm2jW3fuS1nDuYIFD68fwcobmGlUFj2lWk8CKLHO6zSxD2yLzunNyc611FN5bYsorwqofRbJ8Bp3zliDsRNVP3DoWeeDtQ6cbndKGkjlIruhN/VTxM1bOSUOb+ehUl6mEFJ7VqIMhTp9nDu3xwJKXG7XtnXjTenE3uK3Padw/HIPM28fn1hWRcc8PEw473w915eXnDW8O7pxLYHnPdMs+L1ImGUcZrJRfzS+y6exHk8UgvEsBNCkmo/5xmHnufXZ1J2VDTaeuIepeoRsZFUIxeTaUqG9PGOrc9Yse+BvvdiI8jCC7SNTh+TNBaoYrheLqy3FY2ic45pPnK7LVhtSNtGpTIcRpJ1GKvpu0HWeEpzPEzc1hsxR/zQcbleCTXTqUopCW0N6yqIlm7wjN1EX7IM8CkKIqcK2LhScE44n7mtxENaKSWRYsV2PXtIKF2pubIuL/TDQIgZpRWHw5HaQn+HaWBbVjl09cBWOUwDw9izLjeqrrwuZ7y3jPORvUTSurSDuWpr0kwIgd4MmFZxqGibFmUY+pEYd0jgjSVu4n29XK+YbaHvOqZpxGlF0QqPZnCOaixXY4nLjc1ZGaa3jVvSPL15gzMSuBz6XjYPGubeU6Wihjp0KFVavZgIJIfTkZgKS1hRncWXtj2rBZCGI2Mtw9xhU2GOkXI+8yYkSvzKr7TA8qfnjTFnTreFYwGXCx+2nSFm3kWx9nxad1yFTSuuVjzhL33HizNEY0hK8aVz3Irh7+ee7nhiB67zTDkeuB4P+G4g/dmf4g5HcoWYCn/4/U/87X/4D/xP//7f82e//S3/21/9FV9fX3j79g1v3rxlXTf+5m/+jl/96lfsKTcUWMBpWjOYRllHLoUPH94DUsqgqMzjwOlwYFsX1rSjNLx7ekJVTQw3nBbrV9o38qZxzrDvG+u2EWPg9HRCK4vG4bzleDhwuV5YlgWt5Fm57ztKS93iclskRGKt9AQrJwqz/ldUtr08S4elrJ4kQeOMkzda+0ZzjqSQWnWWBBhqijLEFAQS255DOSe8SHCNB6XRRotcq8VXtacd5TQJYaYt+yIqY1RYKwNGLu3js6xFHK3TlRYk0BKfFi9epuT6DSvS0CMCvGxfmBIGkXyvsiSrpUrgQ8lAhZKqOq3AKQtaiPy6SHtFvYczsiBrUhvinBJEibOWUhK1+cFiqRhDU71kjMm5ciec6yrhWVoYpdxfxTuhHdVYhO3vzpmcKrFE8aRZ6a3NRSrG7qBhocP7VqvlZS2j9YObZZ3FOctesqhxMYjqRUuMUnENcGutw7RLSIupEV1EdX2knpVgVioypN4B4Ea3apk756hWnLOicubcCOcyHFYtn99bQ1L36UbYhBTNvi/suzx019ZpqSrEuMvASMFZ9TD43zmUb988NdVYkausIUTWtzgrDRB3hAkVcgyo6qhWDN1Ka4ZuEENtO82FGGXtmSXx+Pzlha6BU43ShFqxKeGfn7kMPU4rjoNAtJVCTivcqw/ltUy/eE8++rLvxj717d8y5IkH8q64l/bbph1OHtcRoGpTkalQRQ243G5cLys5Z+a51ZJVCTL5znE4ztSquF4r09TTdfK15xRbhVBkaOqUs4497UzzJPiPsrFtEiwax4HLcmOLAhVOUdoxjNZCsdcGnGM+HKlKcVlunGbpn52PB8JXWVlt+4qi4HqHHzxb2iTd3Q/EbSWUzPk10DkZROd5wlsZamJOqCrp1rgLTNoYzXCYcM7KISZFtOnlddQaoyxPB8Pme7Rx7HuQA5xWdMPIvtxQCvqpRxv7T3Azl8sV05otpqrpjWfXhuIctSoBRAOaSiiZoiRQh5ZKwlKKVDLuOzEq3r9/x7pLs8ltuZIbNsYYR0mKSGa5LrjOg/aEbcdZw/l1xfcebRSxpVWfTm8F2VJhWTeMM4Qk919nHId5Fg9yU7psS+KHbWPfdimXV3IPIIqP21nLWlf6YaAbOpZ1lc1QrSz7hnaudWx7apANjkYJSWLPjMNANAXnDfNhQpnCZV3op5FuHjHOEWqS1yOLz1QbzR4DawgMncc7y7pulJLlOaMUL8uNwyiHm7ju9H0v17nT1NwCVftOKDD3Pdu6PtTwUiqjcyxxb+HD7kFOsL1sAPy9ootC33fCtXSGrvcSHks7t5erbEnaejilxLaulBDZQiA1z9xhmMQ/XpWEXR5BlELf6htLqYL26HsOhwM1F8Im6+VxnNi2lT3seN9hXOS2Lritox9Htm2hn3sRUpw8Q5111BQwCk7zhAo7dVkw245XirJv2JL4sy2glOb0+cy8BN4tO3MuuFr5k9QsKvdnWGkEhxac1EBJmeepJ3Yd5xj4vzrNfhp5ngdqzPzBO/COa4oEI6xCfTqQuo6IFBhcGz7u7eHAaZxRuTC5Dt/3rCGgDegf/kB/uXJ4eot1Hb/9t79l2Vb+uz//Cz5++sj//Ke/5off/Y7/8z/+R377Z79tHmBNTInrtuCMJW8RYyrL7Qy1cHm9kFJinAY54MSE0pqu60BpCbYZWdnvYRd/eBa+brljzmqhFOi8f4hcupFAqAWnOz6+e8849Nz2Va5vrQQsrQWBFlPgfDkz9j1VaXS2VGPbc+1fOPjt+wJV0ffDAzdRERWMKkbkUvID55DbiUq8gOXxoLrXW1UFocjqVyuFtdB5iaLLqiBQqcIwS5l0HwoQdtTryxdOb98R9shaIqEkGTZoOAlV25q2KWxGTvFF3591hXRX56oMhrQbWKpVVtClCSZKVrP3h6R4/mj+OCRZJyZCeWAo1YZHGXYEJWMxaKiJEDaR81stSS2FXDPWWYyVQdXoXzZ6aLS9c+I096YMmkqYi1w08n3LA9N4IDn5+lrDQ8kZVGsYUN84gs5ptl0GLt950r5DlGF6S8LFE3aW+1YRV8WfaLSsA4221CS+HqOkok9RyG0Ylo9rq3Yg1oI2smTX0OrTFMXJhfoYgkuiG+QNdU8u1ypDS0kRaibEyLqthBBAKbx1dLljjzsKeZONXrxFJWWc6XA6tFN+QQNPpyf2PbJcFgKRtEsFUaqR2hKolIpzHYdxZOw6+bmisEbsDGiFazw9CnRYqnYSzkmFNaz4k2McJrZw4ScqyRh8yWgK3nlppdBGfHta1reqXSe5XV/cR7R61+zEvCwlEk0FLFCbOngXsR+cTZVBmfa5WuKrNC9oUU19FlVsW8SgrIoie4+1Fus0WkdKjThnGWeNsZm+m9i2vQF910eiO1c4P3/FGcM4jihtcHbgfF1bjdqA60eKCc2OkXHGo5UYvV1j9p3evmMP8QFR1xrxAI2DrE2obGFDe4VxTXFvA74xhs4ackrEJCtp7ztSCNz2IGpaJxgSraS7tdTC4emANorlesNaSzf0oAyX64J3jnnscVlUI20sOkT2IMiXGCOq8TNrex8Ovm8H4twOworb5UJIkgzsfCepxPZ+SaVyPl8lcNQN5CppyKEfmeeJl5cXUsqPWielKzF50vMrMURK1xNChJSpubItGyUkwrrx/v079n2X17dmhq5HjyPWWW63Bd97fO/Zg3jIbAtunS8XwhaZxl4g61UqN1NTZ6Apb8YyzTPaWWI07cBf0NZyOB5I+y4YkSJewGk8YDTcyDjn6MeOfRfT/m1ZyIcj9njkMMz0pSdrJcOis+LZruCcZ19b9aIRy0IuBV0EyTV4YaalvAhH0ins2MtWICeIkX7s2UtkmEZiSJSqWG8LXml878VzbbRcLyVjjTSK1FIYfEeNhazhME9orXk+X9nWld57jHZ044AyzSNPZdsDRin6rpPmnaFjvV1ZXq9sIeJ8xzBN9F2PFHbUBpDPgiByDrUnjDWkGAQ7lESVH7oeCoQUMM7RKcUWV1LJdF3Pd7cNf77wyXeM68abS2LOmU4bfhV/xBjLuG7YEOm05mnbebduKGBKmbn5pn83eEDxajVXa3ntHGmYuJTM/+IstfPk44E9RX6vK4nK516QTur0xO+uZ4ZhYBoGzq+vrGHHuk5uTzmzLysKhe9OYvu4XEg1c5xGbMOrPSklYbppROWKtQ3wjRzUcqkQEms5E7aVrhsY3rzj3/3Ff8/Qd9yuV95/+EDf9/zJr37Fl8+fcdbz45efeHr3jloKe1r54fe/4/tP77heb1RE5Y4xMQ0jIUbZFDmLGzpCK0bQ1nNbbkKrUJm4R7wzGOdbIl/u5UZr5mEkrDs1SY+10aYFIzN91wv0OQS5frUmlcqy7mjjmCfxIVrvpKzCO5z9Vwx+vh9FKQBSilStGq1f5GnpG6xt5dceRPe13325ptqird5Vv9x8aopStHCIOvFlxf1GaeyrnCMhtmi7MXjnsVYk7piE3eSNJaRWH8Y9QSp8t/seN+fSvC5VErdGN5aQEk5aFA9abb4R22DDmgabVjJ0xRb7vwcOME2Z0loUtLtfLYv6qUqh1kzRDXytLbqR3quicXlUe5gpjK4PX34tEtoQYKrw9nK+V9+oR3WQ2L8UVEtJEtBITZ6q2mJchx867kwbY4XnRa2sIRJVFRZasdzWlXXfpDFDSWI01ihBHWUE/2wcChqAu6JUwTrxnWnTPFgp45xpHjLV5gv5GWnvxA8TIqVEok4UY9BOukdTkVaJkjP7fsMqTUqtRaNWqhKm3L2NJGT5fmsRX2WXO3SUobSUwsvzK+MgNwmrDKPvRUGpgV/qLAAAIABJREFUlcPhyMe3H9hD5MvXr6QlkFYxyydVmMaJsR8xRtP5nrGTP5tTIZbKXiKddRgtBd7dMOCcI8XEPiwN7m0ehPYff/iB67qxNI/sd8cDoXeMfU83DvI6pfxQdGvb1wr8+h6A+sWbsx1C7ocRmkKsfvEh9fEfRaoDa/uD7aMUEvtPKRO2QEoZQS+JqrqtOzFGpn7EeanBuz/ktVZ0XffoxzStys7+4hrbY8RpUUBqEW/tNE0s28aWkqhO3qCNQudC10u7xr7vLEl6WuMWxbepHdfrjdF33JYV44ygoah0zuNtRy77oxs3hshpmki1Mg4TuSS2PaBRDN1A2pPUAGbQpRJCwjeV3DgZ3LQTQLJxjtRO6WlZyTk1A3hu3lxNDoGq5T6jjaQrS6W1c3hSCOQQ6ZxHa83pcOTr6wvrbeF6ueE+OlKNGCOtECnsOKPpnaPve5TSbCFyOV/YQ0RVqeZ69+EDSsP1emmMSs0Wdp4OHfM48fOPnwkpo3vPtm6kIFVU67IIdsoovPHsMYhFxCnGccY66ZamlsaTLJwvZ6yRoVyjG9MS+rGXy7ZKT7h1jmW9EWNgnsZm5Hd4Y1muF3KyYgvJ0jO6bwKtRjePaEqEbce2ZH5KidfnF1DSJrWuizzkaiHsEaM0Xe+pdSKTOZ2e6LwXpEmrZ5znWewW04Bx9gGe7hrqRhnN4B3Oel7OLxIo0/Ie7PqOkBPD1NP3A6jKclsoKlA6jWrDe8yRTlu+fP1KrVI56juL898OF+fzqwTxrMY7Szd2YEQNfH3J5ALH+SjhBd/hei8G/hqpOfFkDIOCk9XcLjsfq6xwD1/PdCXzZts4VYWthY+XK2OpfAoSkPijLeDbBm4xBqNgsYaSC0vfyXMeyM5xmSdufc+zU/zv/omvMfK5F9vE5btP3MLOEhaGfibGym294X0ngZblRlGGN6cTzhpebldiyZyvko5O88jTNPB959FZPO5//OE7YhFMl2yjNGvYKalwPBzxzhK2nSXtmM5iEuQqB7zpeEDXTE2JmnMThAx+kMOlLQ2ynyMqBcL1wk/Xheefv6C05nQ68XR6ou885+cXOtPR+44Q2rNoW1BKsS4Cox5GUca/+/RR0GAhoGvBjQPDYWI9C8pKt3lHUYghNPtKh3VO5hzk4KRbKNQo4Rw770lRxBeZWyz9IM8i33eCmIuJaZrF4z6JOizCSBJg9D95WPz/HPyc9Q0QK/U05Y4vUL8YTLKiJEl8aq0F4NuAv5UWNkASi4L1ECO+8JmcNA9UucnfQxidkTf8HhIhZXrrUMbx6cMn3r97x3/+3d/KY6v11tYW4pBfkjbWrRhSCqmbt0/p5oNqg6mWtad0EYuioqvCNn9fpTykk97K2qZW0FX4UrqBhWtj5VVEddSt/aNQoUoXr9GmDY2SHs4lygo25cdTWgbS1gCiWq+tArSWBFrNDeFR5KH1+OHaJg/LUGqMdIcaJz2lSrVC6Ds7MAgyZG2rstqAkhVQprHqrCSVReHSqCp+FMHnyCraNDXtvvYsWTweckCVJWMtRVbcClRLTOaSWnVdJqRAjmCtAJu11nJzyJlUc6O8S4WTMVZO2aqSQqZT0gASw/ZA35jJ8v79e5zSfP7dDxgNg/McxplrLHhrmaaJfpD1xjQMhGniennh+4+f8M5JUKYkGV5LEa9e34sKskUJ6TiLs5Z5mnDO8XoWP5Y1jmVZCCHw8vWFn78+P25mGHjxcq1+1PBz30tLhzFSBackUalFxpZVbWveuE909zL2+69vY9w3D98v//f9o3S9g5Z5fITV8uCOObDtgZzkAeZ9FNUuJ0oudH3H6XigKFlfXG83uQpLZew8y+2VGCPjMOK9J4aA9573796zLYuw3EZHTIsosLWybBvaWrQWT1hvpLpOu/aebVihl9dXclM/1+XGH336iLYSGEkp0Xc9h2nGekuqhafTkzD/lFg3agObplpbtZ95cCBLqTJEWtMGaPHQpBjoh5FxnjFalP4YJKlt23q3lvwILeWYUFXYi37ocF6Gu9wA5MtyI+zimUyl0Hc9X1+eWXepdILKst6k3P22sodMCFFWnVneI9u2MQ49zsvD97reOO9XumVgX3eW88p8kC7hPUZU87N2Y8/28koNlbBvfH1+5v0HKaRPIWIGh2oH4H7oGfoBglAAwi4KuR973LYT956ukz72LWdSSKL2xsBhPjIfD/jes10XwuVKyuKn1dZKkCYFhkngvBQJXDjb1rvtebLtEdmTaHzX4TvP88ur+JGHHucGLB5X5T5gnHmQBFBSmxaTANSP04RWhnBbscbw9PYkB/7UQmQ503mHHTpKzRznEzFE9mUjx8jYOaousiqvUrnXaYvWmiWe2WOm1/L6dd5hoiLvCYIc7p4OB2IVi1TNFa81c99xe3mh0wavoNMw9Q5H5dO6k/bEh3jjPVe+R/PGSvDhu8sVWyszQrk4pESOiVMLBvY545sA8vejhCRenOHFWf7vj29ZnOGvSuYP1oDreK5SyLCNI+fblf1wQGlIxlC7jsF7EWNKbP3MG9pJ2vRgDQnLeU0krcBoxjdvcMbiug4TA6rI5k63gIdxkqIehoHeNQsEsl4WEoYcXL3z4i81Gt/3dF0nBzKtiX3PsYkMKSRSAdcPTKcTozfUIlWC+x4YpgnjPdoO6Cb01Nqg4saSSiVWUVF//vy5YW16xnnkd7//R/74T37Nuid5ziFos5zF76et5fPPX/jNb34j18u+k2uhdz36biXSwj0x1kCSda7YmQydd2zrTkkJXaWH3bsed/LsKVBR5KpY902e91U4yilmBFAkvst+PKD13UPdU2phTzeo6hur+L/x658d/MRPJzeQnOMjxWRandkDi4Ks71Qbku4Gc+kObZwwrdBV6kpoaVWqDCV72FFOeHhWe7qulxNU+NqSSAnnPX/+5/+Ol+sr676S2hCkFE1p47H2u2Mtam39gagHkPWOxdAKrJNvv1YxQgOUmoi0z4EIMKVKiEGURvle0x7aulgJy7DSKukMdy+++kVYI4TUPo+oVqUNZKncFRMDWbhp9/8tnZnSOSn1d4jNr63wlNJoY3GNY5RKxGSQ3asltto4g4Lm9aNIMlA5jW0Q0RBj84SJ+lObomONrG+pVSrpaqEmuUE7azBVVrwpZiA1P5JGV/lY2io81YwykmC6P3BVuyYkcJLJVFmpVIn0gySglbIYJV41Yw1VIddLVe2NKHVyZLEZhD1Qc2acR/7tb35LqZlOWQ7DRFp3Utp59/YdIQTWy8IeRU387oMMfdu2MfhOgJspyoluWVlva1vp60dFnVKaL1++8Pz8zPV6oZTKcr2RShLD9Tjz/t07DvNMvbPOVgEXfwqZv+0ErZOLKHy6BYNQzZOHwppKCa2Iu9L6dO/iemtPaW84o5Xwnx7jnrpfiDLq3f0WfLsxxF1eMzKENRK2wLJsPD29eQDFUyncllU8QL2ma8lZTWEPgfkwczm/Yq3DdyNx20ixkLKsQwpS5xdixfcdJWRUSPTWk7EkkzlMRykz9x2XlzNoy+H0xHWLPP/0I94Kn+q63JjmGeUd1mnc5HGdo6aC104qxjqPovLy+iJBofZaeGvJOXCYZ7w1LNvK5Xxj3yOn04zRhrHvuawLetRYa0BFLudX1mXj46dPuOGAQbFukZwLIUSWRVakysp6yXceaw3XZeH6euV6vWC953g40fe9NCWkyB52+mlAq1ZnuCcZVOKGQjH0Q4NmJ+5y7/F4YI8R0xm0Vc1jHQAJkaRaHsn/Wps/MEWcUUzzJBB3pTkcTzhnudzOAo72Vr6evufyeiGnxLbvjNOA7zsOQ89h+h6FZt82rPO8e/uWqCtb3AVgu6y8Pp9Zr1emXtZOr1+/Mo4Tfp5lQHK+cTwVYzdSYiSSCa2FwbuOsG/ShRwjn5+f6ZHw1+fPnzHeczgeWdaVdVnEk+wd1ILSkpq93a4MvafTmpilI9p6jzKafdtJeySnJCGkcaDvB/EQG8sSF7rOEypo79EanPcYJX616+XK8XDAdZ00SFyvvB0G/th7dNejfvyMqpr5vNDFQp8ip9cbT1tgLqBy4v35xoTiQ5B7/fcx0VVYFbxoOYT8bAxfjCY4B87yk7WkkvnSe4LvqN7xk3d8DZGfO4f3lp+nif5wINf4sDmd14XjNKKM4uXyyqkb8LbncpVWl2GaKNMoh2YjgkyMO1EVRjPIBqZWuq5HWUn27+uKNhK+qSXz4e1HrJKt4DgMDN4JvDuLmJCibEe+//SRt2/esG9imTBaurrluQTPry9iK7EGYz3dIJ3qcq+BcRrkuVIKg20rVeckfLaI2pdyJMRMrqDNSq23RnrQeOcYx4mUIm/fHNHekxMcD5NcS1rx8cN7coyEfeN2WSgliAJpLdfzc5sJxMNnnTAHXy6vhBj57jATYnnYOTSQq0JZGaJD2FljJtUgh9tSHu/vrHYJqRrp/Ab1AM+jZCviXYdSlVyyYO2s43g6Yo17pK3n+SCi1T8v+P3zg999KqrNl3f/5xQzxrTBr8jwcAfzUhvktyloPBqh6rfPp0T5yjmBtXStp3SPzTuhLaGtHu5E9Qr8+MMPJC3DqGmqXGeFy6bR4Jz4x9p6WpoaGopDy99bjKYURU6RGkPDx4gSpdowq3Vb9dyH2CJduKUBoK2qKIRRpNrH0wz18G2dLQ9e3crjNVYhmJJ6N19WUk2i8AHKKfE23tME94G6rVltS0vfQxr3pKxu0OSY7vJwRqmAtnKqkvo/WeGFGJvZuMNbT9e1bLFSrGEnNZ6hAI8VVZUGhWwlXkphWh1bLNLecK+xs01hTLWwp0BOEdtQOEoVclnJNWGcJjRA8th1DG6UG0nft/VNaKvLwq21N8SSYd8bH0r8EUbJw1lZI/yjqulth8qVTllMKex7ZHo6CHMwZ8IaKGvi49v3bGHj889fpP4rJxbAO8c5XIkpSTuCMcL0SrLe20slRPFMhhQeitvYz1hreHs8fUMAqXYdNRXTKYVr/pjRODrnmr9TmljQ8hrnIitMZ6z8t3Vkshya1N3y1yDMVQ5cqtkS7h5SAPTjo+Sthxy67tdtKblVPWWoivW28fXrM0pLUnWaB07jQRKbSXwsKXbEKAqK1Zrx0Evnbj8gzRiCh9jXndfXF+b5gEKx3FasaciSlBi6rmF3QlNzNeu6sK+b1AauoSGd6uM9qY0MQ7nVYg19x21Z6I30vjqXH/5daJuHIsXmtTEorbbyXlDSyiMKryOWRN4L4zwx+4OwSwuMvWfJYLQV/2fJaGN5Or3hdluIIYryjQSEbNVsa2ToNDor1mUBJT60rpPuT2rBFrlPGWXFAxylB7g0hIY1lrAG3r99Q1K5vRawrQLr7TuPcpoaBS3Sjx1LCjjX/G9G0Y8d1mrmw8QaAn3vMM6yrDdRuzqP7Xtylr/769cvLMvK3M8opWVlXypx2TC9J5bIsmwsy8bHD5/ItuM0H5jqyL4F1hDJUZh7Q99xOs68vLxKcnqaUFWUmsuyokpDwsQgK3sr257STO6u8wzKclsWpnnCorBhFSZpSqwNyi31V4HDPDL2I1WdiUE3xVXSstZZrJN7mLjIZXulKHQh0rnIqDvmPTFcF94VUMrgY6Zzht98foFSmbed79bAbxBiw/vbytDe63dwv/jey+N9en82PA8dF6MJwP/z9olLLdzePkkP9If3ZGv54aevXPZIzZnYe5K37LUyHWZet8BWMlWB6zydk9X59XKjgsDGG4f2MEoHckhRAiMpYrRivV0YnyxOe8auJ6WM0xo/dLIFKtJRTylMvqN3nk4b4h5wTtBpWalv3fHTEW01JsvmyxvLaZqEBAKcX8/Czc2iWE1K4wG0ZfSi5m1m4/nllZIS6+1KCpau77F2Z48G7yxPTyeWZWF9vaFQHIaJogolJ14ur1y2DVtlMLLOSXPJdUGpKkla7+n6ka1WjtOfor2ipI2udygH7InL+SfSPrNtOz/+8Hvevv2A1Q7lDMt+Y90WlDXUFAi7MIfvZIicE0bDOB8Bw/z2HSFu7MtCXBe5XyUBx6NBe4vKhZTEo2eMbI+EAWpRVcKCpVbxszaLlbEyF50vF7YgftrbVQbbPUaWdSE3tXnb1n/F4HeXWrivmDTqzl+rUld194+p/G1QeUgStUBRrfpKS7oWAflqYxobz8hpNzc1oraatOZzs94KsqRmfvz97+ifZgbfMxfpSswlk7Ui14wu6gFh1i1JqpUMfVDJFSnzTrKquT8wjaoPBc3ou6LDt4+pUpOGouEF7DfZ2Bpy1diWtsSA6/s2jCph8Okq4YQqalemktMuD2qA1iqS5QuS1RPyWtwxNxLxlNVzrW0ARAaB3Ph9SrX1t1YPw/jdtygpIun/1cZibcdtv5GSpIxLKTLsKEkSGi3qJ0pSm1ZZrHVYK2ki8a+lb37E9jCupRKrKHjKig+r1iyXUpK/px8nCZQ0yCVVVMh1/bZ2NtY0HEqPdyKTm1Zh5a2sU1PO4qUqqRmt6wMfQpE6sfH0hPeOrWEjSqsT+/0PYlYOjw7LjNWal9czJQt3KwU5mXXOMY09qlkYlPaMw8RTJzfDfRNl8A4qv4ef1GNoEVXSWcNupBLwO6XoO6kTW9aVztt2zUpLRs13f8c3lMv91/1QY9p7TDfPrNZarpd/8haWn9e9Mk8mQLFXhE3QHrUUocYbURlPx5MAfI0gWHJ2pJS4LRvLuuGsYpxkpZFiJIYAgPcd+75hjGaeR4Ek6wbY1op1l27ToZeCcZQiZ4jo5mtLkpWqhW3diPtPrGElp4TuhFdWUuJwmIkptC5qze16xaCEJ9dSj8Y6hhx5PZ8BuT90Qy9+RWsxpnA8HiSQpQyhvb+dF9Vw33devnzG1ANj3zMMYtfYtg2vBLy9b5uk4ZMAvWvrIC8NPD90HfM8c1sXGW5tS/ntO86PWKO4XF5ZbzdJqvYDwzgxThO360JYJaEu9UxyTwhBUCs5i5fWdY7dWbrJsb0mjJVtRoyBfQ+s69osNm2l5OVnOc8DSiuScvSqo+8Ghn5q6oZYDfY9Cq8wBHIaUAZiiNyWhduycJgmsXLkzPX1zHXf6Xwvh70Cne1wqlXO5QZF1h62s6BsGkO1UJnnmZwze9ilekpr5n7EVPHYaaUZy8y6bnjXoRtrbr1cGIYBi0ZXOIwTwYnv793rlZoKT1Teo3iTEv22k/bAx+uCq5V3WV4brzVv98CbZUfVwpAKxyIPv3/00ux0sYZnrXjtPPvY8bV3/ME7tgKv3nI6Hnm2lp/OL7weD4SS0acDLxXmaaKWLGv5bWHfAk/HJ4qR9gWtDZ+vGwyFy+XMNA64TrBWuTN01eFsh/FWtio0FFeU4k2nNVtKsrHoPAWxIHjViBda8fb0hHeWHCPTMAvVwUjIpsQgHuGqcNphUKRtI4bI2A9oLYqZs8I/VFrLs7mFFHvfMx9mfv3rX/H09MSPP34m7YHb5YIuheV64zklrot0Fa/9JLaKIvfasO/cbld857BeFPy0r+S+5715x+vlIutj57gsVzSSSL/drrKNwFB7CVzGGEnNfqG0wKpTq708vzxzPD1xeX3mtlwZpwN5l1ra5y9f2LZNDkRWns3GGtavi5AuFqlJvC1b890N5BiozYrkfIfzA34UZTKGjdPbj6Rd1M9xGKEWut5RUiJsi/hco/Bpc0xSciAnBmrO4h1WEZTG147r+cy2bnLv3XfxJGvhPMYglp1KJYT9Xz74bdtGzQ0V0lQzhazXfvkv6rfn0n39KWtcfX9KgdJoQ0vNNuUBqc5KteI709ZPqgGiq1DoUcQoN7s/+u5PeFkvuM5TXiNaK2JtlTs5kZLUiaHl8wpMuHnwSgYrPjtjVMOxiAFflZaKNVbAwvphsCInqZXSRZA2pRSqkWHHO4fVDlTB1hbUMO3hr1pvbZWVt/yzmMWtMveKX+5dwHeY812VkVdHEcs3xVQUt4rSVoDXd2WnQbJNFX+jMYbOeYHqasHQPNh+WarTcpWTsiiqwkqMKcjQ2TiBnbU4rSk5sSYplZ7tTE6JPVzIyMO/ZulqFbq/EQq/l+BDrVXSjwqR/ltwIMYd3RoCjDFYA1ZLSHroepHmfS+F85XGZZvQqsFMtSPGREgB6zt677l3A5ec0UqQIdu68cOXn4VgbyQB93o5UyqEsHG+XthCRFvfVCVZh1tjOBwaWFgpnBYlpQC5Smp923eUkhO/NS3J3gY9pbQkUIdBisT7DqMUry+vbN7x/uVMZw1xT2zrgncH8dVR2hpZUsw1izIhCfJvb7Rv6p7+9j68b3Jru46QG/m9GuibJ7SphFVWFuuytRWzpuv7xkSc2PaFy/OFfowYlckp4JxvZPrK6+uZWi37vuNdR+flVGq9l07TXDj0HdM8sW4767KRU8J3ntt2Y992xnkkhp1kPX3fU6vm80+feb2cySUzH2YOb46tA1yx58DcOrdfzxest4QUGFNPzuIvXJeFVCq9sRL6yLlVlDlqvR88LbnKYSuVQKqF6XgQDFRKuHYDTinhvSNskhY31nG+XVl9IAH9PPChF08qvdhUKJXlcmMYBo6Hk+BqUmDfN7rmgfzpdeU4T/TdREwF62SwlcYXz2k68PLlCyFs2G6ilsrlurCvO09vnsg1o2qkdxP9PIJSHE4HSo6IvTlDhX7oyDEKq81KqMGagtayDvJDT4mJ603QXUoZUghSHxiC+PhWKYZ/9+GtsOyUYtt3aRnJieW2tI51y9B7nD4ydj1DP/Lpo+P55Ss1Jpyf8IeO5XxGrGEa4+UQ/eZ0IufM+XrGW8OxQLhe+RMUc0hM20bNGRcS02Wle7nwpmZqDPwbpTn9/Q98ChE0fLhtdDmTgcVK+OHaEr+3zhNSEtCw1fxkNa8K8I7X7z9wU4rfO0NKmd93npewYZwcNqd54PVyYd0j83Ei5cSWEqrI+3/qB4xSPNdRgiBDT6FyMI7eO7ruQBwCw9JzPp9Zw8449+Ra2NZdCA9aUdUR5y1VFXLM3NYb799+YtnWB9zfKGnGeHM6se8bzhnucCayFBM4Y5jnCWu0gJlL4bbcUFXzsj2zbWvrGBB/tgx3Xg58KpOjQMxfiij6KcHTPDaLQUHVitMKrMJ3cv/9L3/392jzX0HB8/MX8TZ6z5u3HbfbDasArViWV3o/YKoMIUEVrFGM48A4Dez7yvFwIqfMf/pP/5mqG1O4Vtaw4rQjh4wulcFaUspywEYOStL9XvB+QFsnG7Za+Pnnn9uMIYGo5XqlgOBvKqQ90h9GyQyUwnoLrLfbA9FjteJ6uTKMQgigRLZ1oWvg83t4NNeCcZ7Z9axXzXa7tkpA2HdLyYH9dpNQZoj4doAsyOt13xgqjfiiUez7xvVyaUQL6Ruf5olYK9fLlZIzMUbQYoP6Fw9+/L+cvdeObNmZrfdNv0yY3KaKLNZhN1sHAlrv/xQykABB0tU5zWY3WSy3984Ms8y0uvhnxGZfCEKziAJYQJnMiLXm/M0Y36Bzwx7LpdKj6WtDy/jrq+icRxJA62tT2XGjtEyuhEbZdYGygt33iDEW76WQKUVgyME5aoXbsnbnmaGURjPScddcxBTh9BMbI0L8h7alojAYIwgarWSKUrvIu5ZCRVZ3GORS11oSAlQTN26uqCoJG05ZrNUyVVQGZwTeqGoPa9eGmqOs66qgOJpufZrXJ6GP9VIfotZekIoEXfVDt0/2VNdLtiYTttYzFp6OT/k9H6S2XDIpS+5syvm57qpN+FKtyrTMO8fXgdDX71VrTeoAVd1rC2sU8zD2SaFCOSmaS8/NbQ1y5zla5wh2IrggD50SC8pzIpuzTMNqw2qNMr0LVQZvLYdJ1qSlaxpEECzPjZh+REdpC1AbphmG0wGtuz60iLOz9k50WRb2ZWNVhpSiFB23hZwz17cLl9ebWO+DI4SB6XgijBNDCDRE9/YQ7z+wKkYbKlIINCWfsTZa2INKwYBMt1uldW6irFJjB243bJ/0vk4DWoH3htCCHFZoGZ53PYsgch5ShV79tyZT9F4YPiZ/8tE+eHz9XXj8dZcaaKWpSla6Wn3FHWXrudeV27ahtGWcZxSFWnZOh4nzYaY2WFfpuKchYLQmxkgqBaUN3npe317FNNGbnJSzcMOMIQyBlAvrfQNkulp1kaOhFXISgbQz4YnbaVpgs0Me0FaTa8FrD1rzdrsQvActDc22brzMZ4H1pih6lz0yHs4MPlCVgMWdcWijiFm0h857zB5JJbNuG8r076BWMd14Dw8+Y+yyk10mafueUFoxTlKwbftO3gTxMg0jpTcFQ5Dc5rXHdhmjmaeRz8ubTHqHQVyfTfKPS71AneVzaIX7tjA63c8yCGNAGc0UDuAU1ntCrQJGVlXOzNaYgoOxMbjAou5d91Nk06Jaj4Zy3GPk7Xoj7RuHecZ6TY1fWaDzKUhD6GRtHobAOE3kVrltCzlV7muSVJAArWSChbxtqGXhNHis97x+/oLZI8fjgT8oTSyN8/XOtxq+KfDulysW+ObtglWKuQpJ4dTE8DakLN9LbQzIMflHJyL9+xjYguP/en9mcYZsDD8fD2SluXa5ykUpsJrbMHCNK28psWrJyF23jXE6MBsv8GStKLnKlPuTGEWqku/aWVhuN5ozDENA7TvUvgkyhnkcCPNIrBnrLW9vF8ZJElsMUoBVX1i1oSgx0IgLHuFf9js354ifAtZbkUSp1qfkspHZto1YN1SR8yEn03mxgi8ahkHiJlNl23aW1ws57iz7zjTNBCsNyLLtOOsYgsdZi1VglPB5tRJNaWzCVDxOI++PMs263Vdikubgtm1sUegYy1Wi64bgoWY0mlu8czydxKzjBY2T+jZFJuQCBZ/nGYVEySnlKClzvVwouTDNI84oieWzhuE4MR2PLJtM4GIS2VGNG61YWW+jSWtlu4sueN931mVlebvxh//hn/BadO7aOkqS/qV0AAAgAElEQVSI3OIuSCjreSRlxeWObbJJy6Xh3MCyJt69e8EZz3K9UVJhfj+K0SItvH36kc+fP3E4HPDWE7eN2ifw4vKXZ9oiW8CcM607yHMtqNakAQBApCWpVm7L1iHUkdIiTln2VcwcRguJpClLKhUfhr+/8NNa07TklcrQTn+tF0zDUh8qc9nutm5maB3k0b7++Zg2PLZNKMTthKyzGvT1hcTkaAVxF/zAMHk0ihwlpNwZLToZbdk6b0p0cqLns8bhvBdDyUNkmKE8tO79olVaCTtLiWtWo1C1kqvkI2hrsdoIJ62v1RSyrjEdYlyLgBh1EzetdTI5UTSM1JECQM61X+yKXBMymBQns+rOJxDhtbAIH3os+lpdMpBra3QONSgjRXQHQ7am5XBxgcE7rPVSNCeJ27PGYJvGKUOzCoVEbvngWdYN3RTHaZQHsTY0skrKWcbmUvGJ/tB5zxx8j8dyeOWARqkJpyA22HfRyHnraKVgncd5j7UerYVh1bK4QZ3zrHsUkXE/OLwP0kooWACzFln5+sAwBpTWfDgcsRWuy52mFDEWvHFcX1/5+YcfiNtKzXShvGYaRn77298yjCPai5EipgxWiqzYi75amxTvTdhw6qHDsJID7Yw4u9E8V+w5JRpWnJrtAaJ+aD8VrRWUgm0cGNeNkh7uZulOK6Ubg+R/jw7+AW2mr3RRD0RSf6D/pjl7TAt1Zz8+XkONGJ2EBNSLP0MHD48oXahV8XI6c78JD24cAtM0cb1dcc7x8u4dxlnRbnqHaba710VusC4LClEkeOdpvvH2dsVq+9TEaA3aKImi0tKQoWXym2Oi7JlDCGR1wIyBME2UXHCmMB5nYlooaJqGw/HA69sXUorEtGOMIudCLpUYN379lPnm4zf9MJeJukRr9QmoguYUznpGK39PXlbSsrGkzIfffkP1GoxhPh3QGNbrhnce3Vf38zQBAp9vOVNTIutOFlAwDoIBsu4BS5fm93w+kUvFes/sD2Tys2kupUjSkLXCaxNfPbUU5tMJay3aGbIWDaTV4mh0SjMOgXWLWO9IOXUigOnYp9YF5N0YhYbcddXT1JmAmqKycDydw4VBIsVoWOCfhpFbbRy2yHxf+HCP1IeJ4Vb4SGPcIx7Df/nXHwit8m5ZqaXybS4MrfFrcBQRgfMaPJ+dYbOWDPxpkHP7izXctALn+Xkc+GkcuG8rb02R370TE8rllcvlznE+8PJyEMi4czKFR+REW4xM09gB+zK5ZJ6YS8HGiHaG2XopSEpFt4zBimGlVAYLVtWeGrMzaMUtRa7byod37zkOAXIVw4dzzOOEtZ5Pn39Fac3x/ILWwlWzVgyCg5Gs1pD7mlkFqsldRy7PQLCeslf5Z/bEr1/+LO9yk9g6hWaPkS2mPh0SLuq+72ilcM5xOhw5TiM+TPijZ99XPn/+jEHx4Xhi+PCRYQzyu6lGyxmtG2EcaEZOoNYay7oy+pEhWFrNaGuZ55HbT5+43e6sWQyRMWWub1e01rx7OXGwoh9MSNLH4EKXhUhUaKuVvVVSKhgrkYiPs9CHgRQ3qCJpyCk9hxihb6VS2TAagjMicTJSRMZ1lXQLJSY2ZRT3twvz4cj0MnC/L/zlz/9OawUXHPPhTOpmNCn85Q7f94XtfkdVKEkSyrJv3G8L3/3uO7RSXG93Qhg4nw7c7zfiurDdbuRt5RZ3ISdU2UoqBc7I2xxTJjVpfFPJYHSH+OuOP0Pe6Z5+ZRSS3Xu7dQPbkXVbWXdZPwtmyNCKGMHq32qD/rOFX4pJIK90dpyWFalUcuVvYMlfLxg6TPY5AXxM/zooWSkpkGS12tEDTaGKFDxDcGBEF5TjTtoj3o+UmJjniTAF/u3nv4i7sbW+ExfYoVipO3k97j1HVfUoMVDIeFrRmX7aYJUUgVpJtJlWGt80WdRpX6Xx9QHW/WrieNzDDyVv6vFypVUo4Hv6RK6iP1RaSO2mu0Kd7avYPp3punu68EUmdrVSOwJGMAgdxmyN/Axdh/L4rE0vJsUCLjnGSili2slR4ZTBholcZYXfquSLem/xPvD+/Quls9QGF/DOY2YnyQGlULI44sYhMI0HmfJkWbEqNM4FSkkEFC/TUYr62vA9y9U615EuUlyHMEm6CDBYSxinri/aZb2mFaVJ4Slh5XTSfSWlnUu6EhdJ7lhjZO8pIL5HPblBdF3Be0ESlCZJAsGzZ5naaNOB2J22r52sqQ/TTM5Z7szakROl9O5PMBzG2WeaTM4CjkUJRFY/Si4lju+cKtY6ru/O/OaP/y6aDivmArTmsbjVPCDM7ekebo/njK7no/cirT11fYq+DW71P0zin0arxpO3qZWmqfZ0sxujn8aCEIJoeVBdIiDZzjRhSrVae/B8bzq6EWAcB5lYdMda7G7UnBItpV74wDiO5BaJSfRixniC82xxk+cueAYyTokh4rJfelG+czqenoXRPS78+stngvXcVkmIiFHW0fZwYr+vpBzxXoozbW2XhGRa09RUeZmONDRxLLIBSBU7KS5vb9SUeXd+Lyu9VWLX9tuGMob77SLNFIXzuwPBKbwfcN5Rc8I2yDESrWWwjmCFut+onN+98Ol6ZTQyLXXWsmyFfcssa2TwAy+nAwMj+EezrSitCqzXGVpJbJcbWUlRaJXitklCiTo4UAobHCln3n/zwoTifl3wKeOa4pQ3nI4MpWIxVBq//fkLdY+8V4rvYub7lDDG8u0eGbspCf14NhVNSbKMnFui5X4NjletqAb+j/MBwsDP48Cyr/w0DdTBU4Jnua/U0sje9bhExev9zm569reTOLFW5d/trSNNA1uMIjtQFTcGxtqoWrPsYnrR1mKR5IpWC5flQlOFmoSMMA0DHtHTHp1nzUk2F0VWhao3/wfvMErjbROX/jD2HNtKHke2XJmHkcEHiBkL1JioThBk3lrGcYZWuo4W9lWmZOM0MXjHmvdnY/zLl08s6yqmtyLT6ZTFzNFqIcWNeZaV/7asDMPAYT4wzXA6HoUTh6wFp3HEG4dzDu9cZ5dWDoeJD+/fs28R5yVRJJdGzDvBykbIGNkkxChTcGdFO51qQSUYrO6GxH7rlCJZ5LlIjrQSXb7SWuJW251lWwWXYgeCFUNENVUkV1Vi5kAiPwVDNrDclx56IM5XbR5mSvl87svCOIR+Jzu0KXij2fdCbEV04V2iVmuVAm+U91OhuO13rFFs68Z0OKGMAmXwdsRqBbqybgtrXJjnA3vcCT5QijRm0zRijfAtlRLt+duyEO8LDoVVVhrBJjVSQZ4vqiLl0vt30TgCcv+0KlK0XrNZozsY47FxlaFICB604X6/C283R8raxT19KLB33fX/1x//v4WfxNR0XZ+SXFkp4ITXJlOF2jVsjYLgP6p6hEXJoVU7ZsD2NIzSCiVJpdNqj9cqVWCafVKRcqX2FalzTiJrlKFpWQPsW2Hv60YaT1G12HPl4tLWdDaeoum+JuuFlkwDEWHZMzJNA5XUMuVvdFKPOUxK3THYJ4A5V0wTPZBgUMBZh7KKlksPoq7oHtwtTk9x3sZU5L9dITXkwdbQShFcSavEJpZ4/cB7WC3g2NJQRjKNU+44lj5FdM7hvUNpw75FamnUljBNo/oLVKoESBttGIfQo9SkKHWTEwciFm0M67aSSiYnmchZowlB4MO+h7FbZbHGEpyj1cyyrvIQa2Gj3beVGBNKVYbBiysMcTHXB7hTKVISJE+MCd0arUmBarTh7X4h7ZFt39nj3g8FAaFa79HG4ZXphZ9+Phe+r1BKa9y2lfu+URCntnOSyZt7xE5wMi1OaUe3hlU9iaK7kHPJUsBrLXzBKtNm3wHUtQmYE6RAdVpE59ZqghvQGl7fnXj5P5d+sQnjzyiQb9r0+Dv3dUJDo1S6geeR7/w1tk2rR3wfXZ/JE/vCQ2/b38aKuKGd0eSmOMwH5knMR7fbXdxoeaOgsVWm7/M4sccNF4I0UloixU7HI8MY2LfIPMw9f7tKjKL3su4ZZwH9tkbrSTRKG0w0THrislzQFkrYoEisYEoZk0RycVveMFpz6gDetGaW5Y5qYI1lckeB+SpD62587xzWBKYwsq0rKUXGaezNoCMjTZMzgZoyrjNFX7cL99udYbCM00hOEZ0qJWb220bJDYpMj+OaKDlyv9/58OHAy3Fmzx3PUBtuGNjiLvw/62USpeXSCN6zbXLJn88vOKuZx5HgAptOovd6/4K1ij1t0Kc74lTNpChr5FYqWMPvtoRHwRr5zZ451cpxTwyvdz5+fmOwltO6k0vhnDID8D5mDI3hP5gYLEV1E4O1fPGWqzH8MB74k9XsNNbDhHee+zyRUPy5Zq73hTQNXDWEYSDuiWEKUuw2GMdZsCA0lJY119oqb69Xji5wGgI1ZxaEhWasTOKVqignTsdl2WS7QsUZ3d2owmjbttiBuI2WE1lVhlEgue/nSYwxSqHrwxgBcVtFe1wbqtRndrnuIHJvZRNj7bELYjVD8KR95xBGbMuovXQpkmZdFvZt49MvP6OMYZ4PKKW43+9si8Q+bnEHoxluV+GWpkiKCW99H4RoJhOeQQSzUljnQcE8T3I3okBVnHWgNPNhRinN7XYTTWaOGA2oxhrFtFBqZVtXtG6MIVBr4Xp96+gUh1JQq+a+bmIyU42i6CQPZMVMZY+Ffc0oo9lilKJpnqholm1HIeigh7zn4C2mFrYkzndBVxUxgwyDGFdqQikpciQdTLPHXSDdRs521+kHSltyagKNV8AuWy5nnMS/qm4YNRalLFhp5rQxTOPA2s+C1pvRkuF0PpErXG8rRju081jnSXEl5+0p2amlQs28XW5dxy1T9JSSMPpKJW8bujZqiTgFTfXkJaTuKblSlBI2YPcziPRGeKZaS1HY4DkhbkUmgmJYSSKtMpZ13SUTPmZGL5nruRTmaUY5WOPfBn3+Jws/HyTyao+NXHtnVHkWfiCTiNrk0lZAU/Wp4UMh061HoYRM3XRPq2hGsg+tNdDEWSi6strxJJn5MPNyPvPh40diSlzuV3wYOL974brewZqOe2nPCZqsnvv1Wyqo9nWVixa9YV99iFbL0qio0jp8UbqwSgdPlz4p6Su1UiWCqCmN0pWWpVCTlbMidZcsjf67GlpfLVeqfIaIDoqu56u9yJFCs+u6ng5feVCc852vJ5qnnBPGykOfsoy2S6us+yaFn0L0fUr4S84NWK2xtaGDo8VIpTG5j9hJtHHsOyRJP1iLOIOChtl7hvM7nDZs607wnpfDyBAE0imdD7Qma07dGsoonBUt3xgGpnHqOKBMKvIgmyrFYs2ZbVtY7psYTZIcCCUl0RUqRbEO5wJmnJ4IIOG7ia5F1cg0eppSWEo3QyvM6Nn3CM6wtCyZwUhzYHzAKIfWouFyBgnjLk1MD0o/m5tWkWguL8+ENSLqt8bKRFmJtk5p1SeUDq/l5bfWELwhF/nMfYxP3Z44yb/q8h46s6feU8u7pZTqmlB4OLr7PdAlFDJ9kWa8z+L7lL1LSEQLolQ/QORAbK3Smug3c06gGtdlYRpGfM6Sc6zEMGWdl4vqYJjGiWH0rIs8eyllnAuEwWCsEj1TB41fLlf85LrBJrNvm+QBTwegkrNEEwUXiDFyXRdqa1yuN5wLvH/3gUbjl19/wjTF8XDEWY8LAdvhqj//9En0usrip5EwDhhtua83tDViIrKO1zdBYHjn+OXzG0av+CGQ1h2nLXvKMnEyGusMdSniPlcVZWXjcTgeuC0XaBKLaKxhMDJNULqQU+E0H0h7ZL1d8eczl7cL8zyQU+QwHXh9/Yz99Bk/nTi3xsE55mVnuV75LhfOqjGvC+OyUUrlH7eIK5Xv9wgKPq47QylUpbg7aRQW70g0PgPGW9baWE3m35TiOnrqPPInZ9iM4ctpppXM53lEHY/ctl2mEUaywbU1EgultNwUrXI4zMzTTEq1xyk2rtbhBodLUTBA04S3UkDlLMxSkXKs7PcbIQx98ixg7K2/xz6INEWj2LYVpZugaZQwPYMz2J5B6q3GGcNoT2x+lYaMxnEciXkXHA9ighiswzmN14raZTuD9YLxKYXdRObjkZoll1zIALKpGp1IXVLKrFGm/F4ZdNBs2852XyklUqsUM0MQJFVwDlUrThuaD8zTKNKQPs3f+/r0eDwJrKEVPnz8IE278WJ4SpHD4SATVWslWakUjBug9ZxkLc+x1w1jNd54SVhShrheuW97N5qpTmqobHEXaUkFFwZqiSxbYvCenDMuCGB5ejj9u25aZBKKvGV++ulHzqeDUCtwvMwvWLeyritb3NFNc0cRtBP8lYr4feXcYxW91exJNlnjMApGrEGpibhtGNMIwWF7METwrjf0A9mK5KeiSFVx3SI//vQLv//NN8LoxAshApGUBOtJtcjZWaWZDlb06Ifjma0YYloYp4Cygdo067qzLldcZ2XGuGOsYts2nHeM48h9vbHtG+fTUaa6Sf4bRmlaER04WvW5ksCbweC0kuSYWp9SL6krClbbjih6sHVb10NWgvNYJ6k5OYoxUzZqRbYcxvQkMjGe/t2FXymyttLGy8En94xU70VQJ63XQ4UqQcxdjvQfdH8dHqz7359ixViDM5BLRisRt5ZSn4VSLjLePgyOD++PTIcD9/udP/7rH1nIOCU8LqPAaC/ideQwKlX0dVaLk9gYA03j+7o1KflQay2U1uPGlJUo01qhaXQX6pemqUrQAYJjyMIBpFI15Br77y23cImSFGD0Y7qmeEBz0T3JondhuXyFrdaul3Tadj1S65+9eWz3sN1Ms/UReO0ToVwyMQsM1HdtYy0NbZqsImrtLixFcF3TYRrHSQwSwQfmcWLuOIxtXWXl5+Rlm4NnHgdezu8Y/Fdx/7YvbKvwgmqDaRpw1uNHTxjGLkLeiT1mL5dC7kklcV3Flbsmctyf2pYHE1CwGhKd8xiLVyOIntYqmCIrANUnsTQKtnexFq9hPojzzniPxJMZfHDEkrHNS7f1hDGrZwEk7ip52kvrP5Oy5LwT9w3TZJqaul4ObXBI4auaeuY9a2SF2vq0u6pGLIXX04HzsuG6K/3Bum79nSlVpl2if+3NA030gLL346GhrQoxFfGsEyn9/VOdZylNhcDOH1R3mdYXlAGDgaZEX+stezbst0hVCuMcJsp0bRgGnHNYpSU7MmU2XVn3VZAEuifMUEi54Kwlp8rtdmPfd+ZgpAAOjho9n7/8xGE+ELyl5YIZDVWJFGOJG1Y7nPPEGFnuKyE4gg8M1jMNk+jRmmhyb7cb+7Zxmg8CRM4FPah+zjwmSBIRWWolBM98mLmvC9u+iZ7GOQ7WyLS/yWS71srxOFOydPrWKrRVqFQZtGKwBu4Lwzgy9aIl5cq6rPyPqWByRl8Xvn29M1xvvG+i2/nuvtJyJpQC6mfmntYTSoFSsf/2A743jn8ZB5rR3JzldR74X98fuXtPbvDnwfF6X9AvLwzBUY4zr/vKf//lE+f3L9xKYdeGL2+XXkCZZyMyjIFDGEVPqBrK6iejMwyBViv3faUqSb/JMWGbomyyLdBNMYaAPhzY90hwgf16JcwHTkYg2luu6FIlT7w2XDWUNRJ84MPxSGsN00Sn+P5wlMa9NoJW1JKwxmKtF6ODNmhlSDlSS8TWinWeyQsqRSuNsxrvRnKUDYTRMIWRWorgM1LXCWtN3aIQH7adiME6jTdiANzSTk7lq/SiX8ytG+6mYWDwoW8kspj3+vahtYo1RqIcrcecJPHIKC3Z87Vix1GSMfp2xziL947Be1R/z5XRXF9fqY2OwAo0BO3RWmUchr+ZXvVITyWIKqM9qjXWLoEwSgqBh0mw1ExMO34YKCVxHGeRWel+N+WM85ZxnIStuO/dHBEleQkpXvQ0opsYS6w2HOaDuMdjpiFN72PydVtu1L52Pk4TWtsOfR/QVVa4tcp9LYkdnloiivYMMJAMbotqndSBDFo+ffnCer3yj//wD8zzzH/7459QSv5df/j+e5wXALyxCmM1YTqQciWEgcvrHWWM6HCNIuWd5X6l1sLoRkCKZhsGan1jGgcOhwO36ytaK6bj/JzsSQaklj8BqxSxib4v5yzQ+yYRcvKHYLnEGyFonFYfcW6xZ48btJbkLaUae1zk+w+h+w000zjLud4a63KTCeXfXfi11kX9Qo9ufQetGpgme+nCw5Agbj5BzsoFo+kAZBBtmu7g2G72KEk6qEfh8ChkahNN2O9/971kBKdKyY+g8hFjGn/+8S99vdvIRca3tTPchiArSK0NVneIZgGVGzTBqZQOHvY4TOurYmRfD1BoNGW76UJYaFDF7KEVsUEsCYMcLo8pqOtYGKU1BdGCPSZB+74/6j/58I3tqy/h9Rll+pcsRWltjX3fKDU/J6eyrpPVhKbzC0FyY+3jYg1oYygl0rp5xXXDyeA8eds5n1+o7z6y7hvrKtFJad/JWv6+cZqeRaRDVoMPvA1avqdhCF27KZNRSmGLGxsSsr4uC9seSTnz6dNnKfqTRNVZBVoZrBKN2zh6wiDh1KqT0rVS4iWhkWulNMUjs1abr2kx3jl0kYmO0grvDN4YmQp5R9WaGH/i8naRJqUDtlurxBwZ3PjEnbTWJJEhJcHmKBEHW+ewOYsGsxeIAv5ugvzpl0JKkaZtP0AyWolhxHhLwbBsO1PwbM4xb5EljE/d6KO5oklnqrp8VtYM7avpB5ms687WBJnkKS0/j3n8S6QclLjAx0HTOoMzZWrprn0tLKi54yeWuOOH0Cfo8PbllcE5jt/9Tg6nWikUYtqZ/YQzhpYy4yjawJjF7Xu5XHl7+8L9dmOaZ4Yy04rGBo+1iflwkMusStbksqxoY4gxc5xGEg2rHcYZtK7cbzdskMuy6ca2ryIpULDsG61J8eaHAQNcrhf2fSeMI6lIaH2MG9oqYt7IdXzqApf7ShgHpvlAXG58SCI7+M0vP/FiPfNlocZCyIlvtGJcdzExeMfv98ykNR92meK+bJFQK5+CpyjFohU373gF7tZg0fzL+UhrlZ+p7MNIGAb+rBW/jgNbivy0LGznE4fDJDow76R5tfKMt1oltiolPr+9MR8mPr5/wTrL55sibit3Z7HjgFeSmLRHYZrVVoX3p+WyOR+PsrJUGxXYcxZGmNEMXhIWTuNEMumZYUotWCvOy9E5rFJYrUjjjNdiXpiGgTgk9n5vOG0wfqQ2YYYO2nXpiGSRphglZcg0DuHAfV2BRloipEpWov9z3lFT7tgKSexwVooBelpEiisZaezivmOV5DdbbZ6IMpRozEHe2xAmtLHo2jDN4p0XUgFiGqhNkmpC8Giju1TGUYpD6z5R1kInEE127fipnWkaKDnLMCFLRnIqmXXdGIIn2G6Uap3/6j3eGKwV3bh1TiQfSmHa14lk6RqwUujmpkSKmaIbtZsbSpWtlLaK5b7gXcDVxr7fSfuO80amdAact30zoMkx87q/9rWkmKlcqPLv8AHvlESN2UCtBpV3Bu8ZfaCVSpKVl2Qw541YEjppXE+rOB5HvB+7Vl7OWVUbwUlBHdOORjZWLRdSAWuVGD6C5KJrqzmdzxyOB3749z9TG/zhD39gT5lxGHi73vi3v/zAf/2v/8iHbz9gdZFaBk2MmevtxvV2JUwnxnGkANfrhevtgtdiEKpZImBbU7y9Xfjd734nqTfXKz7IHRn3KC15rSQkF10h990jZ74WGcCIREkKUBFLylYp5R4511mMuRW8le997IVdK40vlytxF+e27lGwa5Q6I+XE7XqXgdHfW/itW2QIPT6s/1KPLNn/EAvSSn9gRVcHD9OD3D/24QZG1lCqg05FrVQl2aFjZwYfejoFfPftb9i3nft9468//MBPP/3A9//wPUWDMwZnjRTYtotyHX1VK9RyRaFZg7cSGWWNzEqcc8T+hVjl6Nv2zkATQ4eYO/rP2MHOtc+VShHsyRwmnK0MLtBqIeeIKqIBLMgaT5x6Ymu3znYBMf1h/8prK73QKzH2yQzP6Y55MAGVTK2s0U9QpVKK0ct6oaj6dAMNIbCuCdXH6RbFIQx4LVOP4zjx7bv3/PjzT7z2wPZWGt7KyshghPO2ZbQFVRpby2TT9W454oJMvtZVQJ/7trDHRCqZbdm63kO4grUX/kOQdcg4DVjVYdjdwq6V4Aiq0lD796G7drNWdJMJlrEeo+WlKk20eRLHJeDtsYMyay64UaZ+3piH84GaI85YYoyUWMFXQDrRUtVTTNtqo6kCVFKfNIpWpa9ma6VkcWwbIzv7mjNJFUyTyCRUI+aM2ndiMcKCNIotOKbbSg1jB3SDe6ygAa37VA8pRKUp+hrXphtgZIUrUYHyTn2tHR/g9AfqpSsVquTHyrpYHO+1led6ywfH4XgAa8Rd7R3besd3OUTOidu6UmplnsbuKJOYLaM14ziQ7rLuH4aRbVu436UALM3w8cNHSsfuaCVYh2kcJf8WaeRKKRyPM2uKWGfkorQar6y4t3NlHkect/jmud3vWGvEgb3cGQ8HXIzYBkNO6D1xnmfaspBy4rttpe07p/YD38XCh7c3WoNvc+bQxEVdtExVav9cmzHEJNiFqhSfrOY2DWhj+N/fnSha83Y8o4zmp+CIwbGhWNaVvQow+5oiqVVOpzM1yDR9qQljHIOVSY9WjXXfuajG4Cw5FeZxksm3NtSWifvOtq4YRM87DkNHgAgguGQJcFcoJh86dujMHjNrFAd07rqr4zRymiZqKdxRvN2vXN7e8GHgm48fOXSmZrCOYjzWWbI1XTttOvjcYKeRWsRZ7LyTZqBKPrB2AsSmNZwPaOtk/eot1+tNnKHXO3tMDM4yjwO3nIlJ9FkN4X4a6yi6sG87moL2XrR4tVJjxDpHXBeR02jNYzKeYiIR5axRkGrGW9cn4wLcRyGxbt2UkHKhmYp1llZUnx5ZXF+/lCqFSUo7Q5h5ZKiXLGxRcaI7Qu/KwOQAACAASURBVJBs4n3bJLGqy4VqQ7izfXRvtO7aNCkQUo6sWy/uS0Fti0wIcxQddRZUFsb0jZYUDo97WVUrgwBnyTmiTZenPODf3uG8Y48R6waROiTR8gfvWGNkjRJ/2VrtQH2B6e+6R5EpI2d8UaQozVsIo5w9tfL25ROFxhBk9Wyt5+Xde47jCK0nQ/XUFoumtUwunWlbG9SM1fIz59oEmWNFd+7MgFcJaz0xVqYwoo3h8/WNj9udZiz3PZIb/PzlC8v/vUL9Z+Y5yOGpFLnB5b5gpxNYz3VbSXHnxx9+oGwb4/lMa5pYuz61yPn3/sMLUNg2Mdm0zrw0WlOLIW87tRQBrTdQyLugqsEawxJXsJrtuoDWstavDe0suWS+vL7x7uVFqqNaMLoJueJ6Y4uCqzJaU3rCVUOwYyF4Yo5g5XP6uws/KTDEoaq6mUEuJYNSBmXEmECT6c1DdP6o8h4Y4lblK35k1yJFLtoYUm6gDEoXqWznCecDxjiatvjRclsjl8srJYkwuqjCMUzk0rBGSutckuzNi7gJFZrgA1Z7pjDi0DSd0drwcjpze7sL2BXbJ5mif6h0zAMZ3ar8XkocZjuKrScVTNOJKcxMqvVDoLDH2DV1vctptSNb6LbiSqn0sXDXZnU4byuiZTA9H/cRu9THNzL5Ut2hXMXWbrWVwqh1R1DvYtO2c6mvvJxmQtbEVYjg78aRwXnWBvW+0rTGo9Gx4geH8+IYMNqgi6BZSsq0XKjaELeE6Wy85XYjpUJttRfRUjhg9DN0ep4OvXzWkvLRGiEErDGdfygFfi4ZKnhr+rrbPAsXYyG1xr5u5CyaH1oVFiCA+foIS0brw7kq5ou47zJ1RfSm3rruvO2T4Afao0opVKs4l2stUIs0KgqKkZSKXPJT2Nsa4sqqUhhKdJfIHXSfjKnaesebu9YUtgp37zjeF8y33wpQu1QRoT8qtK4OeLxJcll0QLnqn53+G1h0N3g8oslU4zF7lzdRxrI8IgyFbymNQs19BdSvSuc1kx6xSkOpGGW432+0WjAuYKyl1kIYgqx+rWWcJHZvTxuhp0P0aBysdcQUebtcaCimcRCUT+sHmzOcX85iRlrFgDENgaYLk3XsSX7e3++NvSqm3Pj9L6/8xhn85UZKkX+K4qR9nzL+Lz9ziIkRxSlGTGv4Wjl0B/Nfh0BSsIXA2zjw5XDgM40/K8VfppHrvrCdjoTguY+WW9xZxgM/fX7l7gxpGjBW4Qf5PciVFjOTCQzTRKyF6+3KEDxmDFxuN/IWMccD+7pwLYm5yupGkmekmQpW4ty8d5zfnVFa42QnT4ziJla9SZyGkdvt3r/byrZGfrgvWKU5vz/L51sKo3OgYBgC01gJ2871WlHBM48To3WUlNAojsNA3HcGI/D2wVqs9sS4U1JElYYNFtdh577zVvctUnbhVTqjUK2yb12XmyuqJvIeBTC7LpLkYcRFqrVmdI59i7Qo08t0PIoz1Vq0FW2ztaI3oz2kO/WZirOtq6zyu0Ajpdw1naL/jSWL25/4hPuOSp7hnpQo7s9GXzvLVCqnxN52rLf9XBd6hKQVybvknWw9jHU9ShOmYSTGxIPdap0h151tS6SYCH54mmD2PbJtuT8HsResmRgT27YjOa2GuCykfSMMA+HUo0m1wzs5C4wWHaZSipwrJSNTJkAZgx/EQNIaBB/IFcIgCU1KCY3hul1Z7lemeUY74RK6YWS537jdV5b7RmuN42F+8gKbsSKLUAHjHL+8fcaPgZoLX16/YIJn8Ccx7TiHsUH4nhqWdeVyu3I+nxmnEdcyta0Mw4Q1UrCqVvo2RKGsRLLd7nf2uHK9v4p72h8wWowue9z59PmzxKhZhzKGkiOtweV6x3nLMFpJh2kau0u+cELz66+f+Pd/+1cohUEbLtcrL+czaU9glCT1aM3Hjx+5Xq6kmBnHTl3o02A6HUKadShdrpCzTMg1kFrhy5c3Wq1MkzQG0qCI/vv8chZcVp+eWWvZto3UI0IleciSU5ZVsJJN2LIsWCvv5fl8/vsLv9Fb9pxFLySjpL6bFgv9Q8uk+mWjm+pTiSrOIr5qjx4XpTLwAMzKXat7py9oEdfdqKU0fv3yyr/8t38hbhvvPpz55//pn3n/8UzKO1ZprHaUIg7PXOtzqpFTlkgxIs16ETxi0JU+Vvckm9nzLgR8IPeM4dIqmUak4JTwuGIt5BLZmlz8JWdCEb7cfbmzJ9G7pSxTT+eEWxdzotaGe4xdleQcDn6gUZ8jdfl8pXCg6xKMNijd2OPOnpIUhkZSRYL1T32gNrqPk6vgJDrsOufC/bbi/AGjFPM4chgm8i5u1XTfSNZwnOenliunRNpEb5fWDaU1ad9JRYwk+7ZTszhsrRM2laqNOQxYJ91MsyL3Fb5bz0mlPbV3SimJ5TFymJYsxaB+/DNNLo6cZD2UdnFwlyqFWi0VqxWtZhSKYCy6NbwzAuLMRYpiBTVn9m3pGdIIUsYKDPNxgWgj6RVipa+UlMhp75OGrvOsTXAQOVOQNeajpNJKNHWiP/kKL6+1kHOjYShF8CE5C1MsecdtHHh/EwODfphC+Mq5VI8Xp7X+V7LyUL3gE1EwXcsnU6j2/KnoF2HfFff1Ll1bUmt74mNQ6hnl9/inrbUsy5WYxLgSgmfwVr5z5xm853K7cb/f0VWe4ZeXM29vbziE2ReGQbSuHz/QauK4bVSlmT595rfnE9/eF0xt6JT4uKy8lMopFaiN7y83Rqv55n4H4Js9MZZCQXFx8i7draVay2cNsVays1y14r9bxd1pDu8+8vPxQHGOvw6BLW381TnM6cDWo45aUzKVjDvLvkjMYs/5dD5wfjmhjXDFrLXcSybmjANGG7BofJ9Q7imB8z1Ro/L+eGBZVl7fbgRvMU46+5IiWYPSA95Y8rbjVON4OFJq5XA8EffI29sbh47IqTGJacWPpJI5DBPWWsJgJYpKV87HQdiUWhOwz6lLrYVlWRjnjqlQjbHnJ0/jgMkySRZ9aOO9D/jDEe0sLAtFiRZUK9MjFRN+COylck2lGziEP+e9Q3WWYkqF1jmTj4vNWYt3lhpcly40dJNG7/gyU89nfv30iXmeZCraSnfdy5nwQF/RVH/PK/sujkdjNfdF8CPWCd81bxvOBKwJzJNnSTtrEjekgO6lN0mmohps+8o8DNKUIndZiolUJDlKK2lqlTXEuDM4L9PyVshJzl/TX7lSC2mX+yI4i9KygUi5ENOdVMRx+oieFP2sp5SK1fJ+WmsxLshE32hOJ4mf9M72qMQkbN0+la5RjDk5ZvYkLMYGzwSl1CHkIndpXK8Xzudz1/QVkV0YRS6F9X5jOp9JKbPtEWfFcNLQ7KmIVEo1JmclCeUeud7v/Pr5M4fzUZidTTHbwMcP3wo6Jidu9xuGgu2os3meOb688NvvvmNZN877LpzMLnm6vH1hGAaO53ekCn/98a+s68af/vxXLpdXWmt8/5v/wun9WSQcaSVtieF05H5bmLxnLZWffv3C7bZwPJ85nWeO8yha33liOleMciy3O7/89DND8ORhYLnfGAaJ6iy1cLncsNZwPp/48YcfyTkzjYMAsm9L19YVVG0c5gP3+yJJOlYMbQVxAfvgya3itER5Ni0T9NIqe05CBjGOlPZnROHhMDObmVKEiBKjwNCVliSRRsMqQ9x2qq288vb3F34YQ40RqfDEJdhfCRnVPva5/YL6mtjRL6wuwiq6oqoI3xWVpoXnJboSQTzkKt2SOBEr9zXyP/8v/xt/+vO/83I88V/+4fcorXm7XCklkjoGJKciRYEyfSUjLx39QqLrLbL8CsIDSwJLzblSVO5XXiM30XEkGlFJ7EptwnGqpbKWKBxApbhud2JOLNsi659uKskUGbMrLYHwVialj+QMtCR/oCR1wCgt1nzESPDQh6SUaDXRQGKgWpM1aoySg6t1J7ZXjJWcSPdA17TWWWeyephD4DzOtNoFplp17VjXpcXIum2stzvbuok1vHbGXXe+euvwk6wPtJKwaDkgde/Ge0f+0Ob1z8kcD70olTVR6w1EyYUUC6Xlv8lwlp895w6q7nvLR9H4yPWVdXnnF1bRY25bpDUZfTvvqEYzDIHSFNfO+UuldSbk/jRc5FzBCtOuQY+L1uTaJ6m1A3VL69M0Q20a3Wnpxsjvqh+L2V5kPg7jGGUqbhDAaCwSa7YMnvOykVsitdLTNRRVyTshUG8jDi56Eam73FbRi79HSdg1lrSnxEIjKTGZv1n1oqiKvq5sAjFXmqYeE095X7VSTN5zjVdKSrzME6YqXM+OPLbCURu2y41pL/xu3TkOHn27cbqtfFCKl5ygwXeXCylGXExkNEPO2C9XQodrahpOLNH8xTsSsAbLj+PA/zMP/FILfhr5o7NctoV2PqNUo4SAtp5fc+Ky3FFjEC3dlwu6wW+/+Q0fj+869qZx2yXloawrQwgY7/n06Vf2lJmmiWcajoLT8YT1jnEcUDSyFkG9MYaXvtL02nA8HIj7zmE+UAZpJpZ1lUQHVF/BCqLGevny5s6QDN5JXnIUyDmtSVRhz6N+OR3RrQjaqX+fo7McZjG1WGM4jo5cpCkEJRdUEe1mA8n5rAlnDPu2C5RZKawRdzVVdNb7vos5oOuhH1sHbc2TDgCCFHk019YocI9mRYxqIE7iVivWBNn0tNafKWn4SxMerFb6CfqXdCBxe67bxhYjYxKmZi2FYZqwPkjzC6QO9nfOSc5rynhkqrxukUzBeItqjSWuOFsx1YkOtxehD8fkQ0ZTes6tNYpWFbnKKlVpxeClGEwxktilSY5J9OydW/dgkzpriVGaZJRC1UIsClUkNWUImqYlUlO2TJB3SReaD0fJft5WrPfd5Sr6PuscrTRyjKQoGdGtFfmM1QOzpkh77jpyoVXUIhnUIpcRsHpFkdLO589fpABGtJND8FQlGbHzPIOS330cZernjCXmhPeelDK1ioHjh7/+yOdfbzSlegZ74XQ6QZeUpBhJ+y4mKqM5jgPX5co0T4zDQdb/2rDviS9fXpnGmQb89rvveOkki/n8wh4T4zSJ7rxPJJfbnZ9//ZXvv/sth+PMvmmWuqCMY912rm+vnM/viFkMkD/9+om//Pgj33//HdoqDqXy8m1jPkiDNfqx81pr30pA3nfQii+vFym2aKz7hrEW7wLXy5XL5SK1TZW7Ytl3MYCqJj4FJXr8IvMyjDPUBrHKIKWU3PXNokNVPqGt5XA6MQ4SB3df7qScWLe78HBplCjSs/NR4kyvS9cT/s0M4D9d+KUkThvVV2+1laeLsm+ivjoVoIvRpehr+vF3Pe7BHiLfV05Ni9W+PqYQrefldr3TfJj4wz/9g0yN9r2LHlf8IDoNowWMXKlYrUlVYI2l5g7l7WJb0x2YJUmns0pIdI6ZogtZVXnJW3n+HEk1cv/Ba8vdzQUFYeoIyXvj1tdvzjmckXBp1Z2mVhtak//vjO4FM2KZr01cuDWBNljtGMaBVLJAYrdNplZNNC62SRpB6CgX12PMjLHQ12XBefmstijxcQqcthyd52U6Eqzjfrv30HbNl30lXV7FnbuulJKxgyeMo6w2skEb11MNvAin+2qldIRJ68WZs30VY23v+g17jMzBP1dTznlyyrJKLZlSGjUjuj0lbutaW4/FU4L4AZSxXZeXO5UcUi7QV8dNCXfvUcxqpbsMAdASfC1TiUJDMjVL3XkIKR8vnLCxRVxdlZYkhioq1JL7ylfLFdz6EvVReEkSRn/elVDpJVFFPS/bfjXLarUXnYdt52HuERWFXEbCH5QC+aGPNFpDZz31PfXzv1d7oyOT9/7Oqa8w58d/r/SpOH0CUHPi4ybGqHlZeFkjxySpMmOuuLcLc8p8MBZK49v7gqqFj9sODU57ZKyVz0OgGM1uLNcxsHvPGjxKwV/+8fes28Zf48ZfVpke77/9Db86zdu60MaRSxhFmBwjcds5vxyx1kgnvW188+EDSolZw04j67YwB08rFTsN6CmQW0HFyDgN1FSIZZf1zL5hfeB4OEmUW9yxwTEEWVPvaUfvinfzAWckESA3SfFI9wUzWFpO8uwoTUkJozTvjjPTFCiDaFVjjEI0qI15GNFFJAzT6R0hWJwWLFNMkWEQoPG2bQynGaU9xjrWZSG2JjmtGtEoDkHMVdpSa8ZrSbMh7VgtDtNKwRiJLLzHKI5M5zFW47RnDN392erfvCPyjNJUT8gRfZj3jpx7sWmtFKU0cqnULv3Z1k0SlKyjNcFujf28rQinT4xDmpoSYoaSQUEqicENKKXJ+45CNNcP8P/Ly5nrfSGmnXEY2LaFUjLz8UQIQdJL5olkhcl3NIrXVznHtLW4Qb7TB23COtcNDpl923HO8nJ+J+9BE622qoUtC0Jq32XbYrTk1nrvqVQxEnToeS6FLScGI3F9xgq0e11vGDOJcaSD+FXfHGjjsE53KLNhjZIvXxpgLG/XX8itcX6RBl4ZkcF4b0g9Gs0qg/dB7qi0EWOSHHllmOeJ/5e0N+m17Lq29L5V7uIUt4hgiAxKSj3J6YcEDDeM7NjwD/KfdMMd9wy5YSeciZRIFSSDEXGLU+xyVW7MtU/wGbYA54sHCI8h8Rbn7LP3XGOO8Y2s8o1CUIwWvJK1qMriDSkS1oBxjtfrKN/3dBVrTC58882vGMeRy+XM2zdvaHwjXeUozqvYmbQxaKNolGOZM6pYyJbrvLC7OzCnRBikA7jpd6QcRWnb7XHa8vPnT3ysUqt2DXsMzjfMS+TnT6989/1fZbBMkajF+tK1LZ9fr9zfH0Epvv72PefLQFxWLk8nzuFC6x26vk+5ZIZ5Ydft0F6zhIW265hWxXl4RSvF04sEolwXeXk9s67CnD3u9gzzjNZKVs7OkeNK03aM88Lv//BvGIcr6zpTUJJBuF4Zx5Fd19K2nbxf1XZlrK2dyIrdfkdOhWVe6gFKEs9bJWfMol67xtJ3O2k2KwVtHNM4sSyzDPO5iCKe5ffd7Xr6fse6Luz6HUUb1rD8lw9+XdeTklSq6VJQ2rMBJfRWZUapZvGCwqCsRhXZeauiqwdJ1D4BeEI9ykgiSYm/RcC4Gtc2KF1wVvPPf/g90+kF2+548/YtjTPs9j2+6+m7nvX0zFL9IrkKjKlkQlqxyoNvKUr4YoGMtgJnHtaxhg0UU1qZ15VcxP+jnSNpWFOqb06NmafaoIE8SDd/VWuFu2Scq+iBym8ynpykGcEqdePqaKCpzRDayAdL0qQJqr9Et6140lKSB5R3uHrqzFlWoDFHlmm9XUQEuXgaZbHeCfU7SQr348tnwrKSV/ldrHeURQaVxjeiKALGCT6mFIXzSTiF1CqZsjWMyIQvPgNRNY13snrcQjVRbmpT9R+VXFjXWKv5JKxAodaUSWH2BmsWRtFMKOW21gSFztKdXCovUdQtGYRyTKIik8HWazQXpnmsQMwCGvEqCpTxX4SPctkGpUJM8g9bt/SmDJaqWGxAvFyK9EfXFWym/DLaxEZsl38Ub6sxBqsMs06cu5b9vKDQeGsJq/gKhUcmXsslr0QjakKmqoaIKrNfAhloYpRqqRpm0EAb5Vp+cx6wYcWtkbfXia8vcui5Hxf6IGpyrIm9UIfY1WgJhRgLznLyjudqiP/ffvM1xTqe7wXD8cl5YteSrENZTVZUr6MW43xRlL5jmEaeXp/424dPpFI4HnZ4Y0i7hrbZ8dC0jONUr4mINpYYA96L0uGdxWrLUC6Yknl7vKdrGl5eXgjLQrESelAUGmexTYPf1tXrikuR1vSonLBa01jDeD2hS6ZtPCVHnO0xyGHX+1b8WloR55X9bieg7V0hxEDftHx1/yAePmOJKQveZl1pdE8qqSpRgX3fo2IGawkhsoSlctc02lmxzpSMzhHbOExl2WWjZTVbr8EpTmIrmBPOimmcmLcjCGue0dowrROddnhTbTb1gJZjxmME9K1FIVKA6j0pRFHZFcxR+GAahStigEdbohJofIqpDoYBpURhziWhS+U8WkFdyapXC1RZIZifLGnikFYUCqvE7J3SCkXYpMZaus6zLoGSE4f9jmWemYYrjTXkmEhGY5wT7qjR7PdHsVHc76X27ype4KbvJLNVPxfkxBq3sIL4gS0KrxRCyJSBN5Mr81Fq/mIQNbBvpVVoqOqpNnIfKFtDTRSfeUGuk67fM08LKC0pUedZY+R4fCAlQaZ4a/BtQ7fbMc0T+7yjbRrp7VWaNa4s15mX5xce9ke0tgL5r8OTsVLpJ5zYWg5QPcLGGEISP+LlfCbnzH6/x6hGUtVtx/V84XDcM88LwzhV9RnOlws7q9k1HdM0opRiXVfa1t+U7ZKhUQrnPb6RAE/TNEzTxPfff8/7r79mWWaMllCjKYWn0wtZFY53R0opDNPEsgaUXvnrX//Kn//0Z4zzOG+xzvP0/HRbqb95+wCq8Ph4z/3xyPn5xH63Y1kycUk0jcwbKSvmdSEraNsOjQzcSmvafU/btRASIRXWNTNcB8bTyDgM0qiyTJxOV1QptE7jjWNdZFO22+94en7idDrx5s1b4rJwPp2JoZAaCbmGFCi5/iwg4o7S5FXKJhonZQ4bu3izHc2zYNSOx6Nsk5QmlFTB7RlrxEry9u07rDGEHOg7YWKWXGrC/Qto/L948EOpCswsm1tc1rt1jUjlhBVknaWVrikTUU90qTkODaXUHRUiTaPkNGStrptiSeO+eXgUwGfRvHnzwH/37/89wzSTQqBpPbvdXk6VzpCr4rFNz6HGpUsB7XQ9zRXWFFhUpvcd1ljWOd6CKqGmTbWymyVR/Be5tjBUMKbWmpiEFYWWk733nkr3QGcthevW1MYHi/GG3G4viBRf902PdZZExjhD37Qi7tSAyRoitppwe29pmgaltJyCF6HvL2uQk2bReC3rY2KpDR3iyZnDQoiBQsbX1ZJ3LehaA2YFvLN1OmzldCUKnLqzHuog23gvCI8g3gLxjslDVKlaSaeFByeHACXE8VJB10WAziDK2zhO4n8pWjx9WmFylPdNS/o519DE5mOr6NPb6yT+NOk13Lw6qk5eX9ZPEmTYFGdAfpZ6HWr15dqTiL+sHH+pTpcbO+/2kbi9YqVq2oXNH/dF5eb/8Tdq89JlUUnPxz2P54FmCSRUDYSAVYZ3w4QJEbvMfDXO7JaF47yitOb95YotcJwlBduvKz5ldkvlmqXMbhWm18ddTzCa0Vmeu5bPXctr4+Fe8fd9RyZx6VpKLgzWMGvF1DS4puX4+Ialb5mWhXGaGIaR+7t7Gu9uibFUwyIxCMTYWWHESVqhAJl4vcrnyGgOdy25SHjkuNuza1tSgnUJdF2DIuGaPU3jIGpaZ0kpE5aZjMJbg0kFhyLME3ldcY0nqyibAmPpO48zVloHwoo3Gc0KAVpjiRQaEmuceXPcobTFWsOuaVnWhV2zx2vLvu+IKZKVEzRSjNB1KC33xLZpZWvAItfgGlAx0CjNmhOdl42GNaArCmSrVEwx4FDSx1qVMPFdipqiVGGJiSEGrDEoVRjChC6qgngNxnsMmq6R0vvtPG2tE3ac1rIBqRVgJWWMsptP4HZ9jsNY676U1MMhnyUQDIl2DuVUrSCUP26r9tIyKIvHWD6PMVYMmNLVxyuHEGHdySd3q2vcnhcURcpVeU9iCzHG8vHDTzzcHdn1O87XC6fTK8uy0re9dH47h7L2tipz2rC/24mqX8Rgb5QMcNZYxmXmPLygrgN9l7DWE4Fd09HYiDKWXCLWSuuHNXL9pSxKqLdWwmth5XKduM4TRgmJoHOOrx7fII0Zk4RXvGOcZnKIvHn7jufnJ3786SeUssQYmcaJN48PHI8H8YRdB9YlcHdw1TqURAVKkXEa8VuIRCucM5i2pxQ4nU9cLlfuH+7rzyxbFUrFo9X3+XQ5s6wrdw+ANlxeTkKoUIq+77hcLlij2B/3OO/5/Okj8zjw5uGRUkHlFGEDTvPKuqxkRJVu2oZpXsTuFAIvLy+8fXzEOc/LyzPjaOjbnqbW9w0frozzwK9/41BGrtX9bseyruQ1MD2NXMeJAnzz7iuG8Uoh4bzhfDnx2/e/4fHxkdY1fPr8Kug2a2gaTyjiywfED1vRUolC09+TUCS1YKwnhsQ0znz86QPeOfb9Dt+0uHUhpshlvPLu8R1DBZk3jed8ubCGQNN4LLpaOwo5r7y+vpJSxnvZnC3zLOq7EeaoqfVuoiGIEh1DRJsW6vtgvBAUzuNQvZSTKNCNJ+VE17asYSGttcmj8cS4Ms8TzjtmpLL2H/35x4NfzjhnpbPP69uHNZcoCojauhQ3ZabeT4qoTylLx6qY6zVaOXQu0tlp9G0lqxRCJK8wYWet9Ep6z5s3b2mngfF8YbffYZ3ldHllWpaapg21MzIhjiGZkJ2xosSUxJpXpiSR7M43dNpisUxxrSnRQlTptgqzVjwuBfGTCFhYwKAlBbai85KylEt3DftWkk5WG3ljxpUY5WZplMZYhaospuNuJwnO6qsoKdH5lhBD9fdFMc9fRpZRwhYxZ6zRmKwgZpZlYp4nYV8ZXdNlcoNTWaHbFlcaQKL4kqyRE6ERSmv12Gwr41IvXmkuUdrQ+baCR4usuBU4JxgHY9QvhmdpjChxew8kJUfI5HEVVawGV1L8pWdO1qdWabRxMvwrhTAg5SGwnWyL0URVagpPVlQK6UA0iJJQjIQ3vlTfyNCuKMRJQKAlxaosVh9iKegiqg2ZuvYt4iVISfxwv/AVavTG5pSBsq73tuYaGShFGPwXCM3CzXtpreJ02PE4TvxP//P/ylevFyiF+3mhD5Gk4Nw08mD2jtVqLt6TtCYYw+Adf73bc+laoPDj3YGoNR+PO0qBl65hNOa24i1YsVRk8aGWbVldBEGgEP6mbxoOux2tk75Mva5YbaUTtG1lwE2RkDPGSVAnJQHBlpzZmpQ0kjIUX42k7YJDWQAAIABJREFUe521dF1DpIZ0iJLe7Rz6aGU9u/b160XyIgm5dR5Fben3fPv+PWGZSaUwr4m7+yN930sivR4WTIFDv5eU2/VaO4fBN60A2EthTZH7uyMqwxoyrh4+QcIlqr7nTdOwJvHBeWvQphVFKyTm01XM7kbfFOSSI8q6Wpll8BQMggSxtsJ6U13ThcDd8YhV9efWsuoehiKcvC1M55sb9Dfr2gJjMiZmWttgWleDBAtN3wlOI8uhJ6YaWLpZaeSQlRDvalxW5nmua97Mvj/K36dEpGC9JxZh3CmtMCmii4T4ci615tCyrIFULTzCfsqsa5BnRmWcFgR/4l2DVoLGCVGg3/M8kVLANx0xJvb7PW3f8vBwT8kJ33h2pZfUojESsPFeHvIVCN92nTxDFPRtyxQWhtOZnDLHw+GWPt9qw7QS1mEphd7IYeZ8fuV0PtHv9zw8PEhIL684a2TDgYgXXdtyum4wYoU3RhLLqwwDKWSG64g2DWTD5Xqh2+1xThTucZxvbLzT+cKbN2+koUnB0+cnDrudfN6yrGBbJ4P8y/mKqraglEVVfD2duY4DcQ2choE3bx4l/JEKL6cXrtPI/eFA23XM1UakUTw+PBDDyrpEphBvz96X65XiGrwujNPMOC3s9nfECJ+enjEnS1MRWTGuTOtSfaGK490dIUXOlTv78fmZhzf3tPsdWmls19PlIhD1kphXuFwWhsvCcef45uuveffVWz5/fqVpdwyTPHuv80h/d8C0ncC8teNP//lHxmGiaxuawx5lLEOY8UneW4fDkei81Jrq3mJDZkmBtRjGAO2a+frhDcv5RF4Cc0wMw4R2dTNVMmOJDCrzfLlwf39Aact1HDFGfIaX0ytrmGk7z/WysCwSoDEuorOiaRsUhlzSraZUoZgmQVChtdyXqhez5My0jCRgnkZ0vS/nnDAknPVczmdiClKIkRQ4EWjEhyqefvMLC97/78FPegiNGHMruy/fQGHygFY3eLMMhkoLHkIGjarO1JUvSqCStwdvLpisyUg3qy2aRjschkmpuvpZ8dYSG1nhjcvI6/WVJS8kiqyKlcTyoVCC4DTQhWKrbF9VmnkaYA188/43aDSnzz+CFixIyHUlYTQlptsA6410/6VUhy9lMM7SWDlxWgWt9eLhKRpCQTvF/W5fo/ngrJc+vxxJKcgDZQ3iR1CKdVqY0rX2cEapOcqZYgzLOBPWReYQK5U6sZY/77sedzhQcmLNBdBUuwBKSZ2LNf7mL7PWopwwDRXqBoUOIdy+plJaVNCcK7dK8AWq5Pp1t4fcVtGGMPeQBoXtpBoqt4siaeQYyg1UrJVBWVVbHkStUEVW/8hbJ+spqgfnpojUyw5uqyqDTF+5PiilG1l0OFWVvRS3UnH5nddlxhgtLSJVfd4UkO3BJ+tk+V23a3vbD+u6Lsv1e5cvGuSG5EO+W9nEXtYY8dqilKyA//fff0teA1+9XPjjb79lXgRj8rdjT6Yw1faWaKU/dXaOojRJaxZTP0+U25pawa27dxsyKeKhDLc07xftUispdDfK1DBHQ9N1NFYOAfM8YazFKsW0zuSUWYMM8RumQmkt9XdRSP6lBkysUhSc/Dy19F2j6buWlVJxOoK4cUa+R9Zg24YYRcUtzjJfB5zVfPv730uXszG8//VvGaZBmoKMpu1anNY4J/chpw3eWcZ54di3taBeKhud2zhuMoiGeWWdA1YrrvMgXlLEh2fr6xtDlBdWqzrcQI6C+tFGS9VUlMEpRMEGRTkNk2NiWCd2u50M3tRDclZix3BWAPQ503YCrQ2D4E7macG3Hm2z+NeMxmpDU/FFtq4iU0o39Eeqh7utRjPVYY8amgrUakmqSq3BNYaiLc5KejtUHlmpDyijDSUIc00VOdZlZMVrjSOVjLNKng0FVJHQkHEWpYW1uoSVpKBpOxSSOu3aRt73mPDecLkMlJzoe0GdlKJ4eHxknUcu8yzEgliwujAvM1pnOYTW1Z5RsEyjMNQo0iBkNEklvC9oFXAGWieg+2ESzmjTeMZ5YFkEv/I6JK7rgG96jIJC5K7v5H1dE/Oa8M7xuDsQ01JDER26yAE2p8L1dOVymkjBEWLhfJmJ6SP7/Y6SNeNloesaKJppXHk9Xcgx8u6rt8zzerPBzNMklpJSePfmHadpRTtXc5OWp5cXruNEu+9Z05VPpxNzSnz15oA2DU+nE7lkDocD7W6PXwJhHhjHAaNnlnWWz7LxglJaAxnFZZxQ80pBk2Lk+eWENZ7X84VlWfHdnru7g9wOYwKqbSRGrDWy+vWe3WEn14TS7Pd75kVChMY6mqZlGiY+fXoihsSvv3nP737/O37/+99T+AufXl4YrxPaKJ5fXmh2HSEljvuWN8cHrqcrH37+yMP9HYe7A0ZnjHHMw4X9rmddFoyXir9hHAkpAprhfOF0Wej6O5QrjNOIs4aHxzcUI93KS5hlVW4F6bPOM8Mw8fbxiCZjgF3XSZ2dUrRNIyv+XOhbSd5rpaS9pEjg1XoHFZo+ryuh2t38FlpUCo0l5FB76Au+8cL31NR5CdZ1rSQIy7pM3N3d123keiutcNZIOOcf/PmHg18pRcIErrKLQG54bCXFug4PVNZffRDWHxRMXQ/r6t2tD9K6LKPU5oBSyClx1+/x1lclsQ4N1eeyPx6IKXAdXvn5889cxkn8fHElUD13SpAizso6NuaIKpL6VEoxrQvGi+TatC1d2wqoOSWskpu4risYW9lIqpQbIbzUiEbOMmSQMm3X3t48q8Tnt9/tJOxR+ypL9QDlFFBK6m9ySlzPV4w1hCWwrisga6QQguzrvRd6fNuKglTX0l3XyYkkJWmzqCrT1uUq8U+wzssqqLKncpL3LgVRFAROK0tUpSBXtW57gOciwZ5tpac3UGiYvyhYWdiEuqqF0tG8rVflAbC91yVLf6+q05ui3JQxvU0k9UcyaHKWicbWUEWuS1UZPiAQsUoG/VyV2BTFU+msFlPzL2riFFJ6ruaRgqh7qqbmiiqUuA2a29iWb2vfLz+cqCZiDyiyplX8YsX7iz91nowlyTCbM6q+Hhdn+V/+3R/QRR6op/NF0CJxRap5JPBi5Y2/rcnIotZtzSNic6hjq1K1wq1+e1X7f+vwIw9lhKelpcpKIzeupoLTQ1iIq2CI1iHcqgBLJc5v1oovQ6SuCUIl4ZN6E0vUho8abtHa4pXGVrafKTIojsPAVCaMVvjWCYtQa1wrbQg5J3mQVCX3/nFHM+lbFZ73Uk1llK5l7o55GvFaM8/CBm27Vq77KEEtoyCuqyTStfxejTWobJmmCW8sukRU0TRWy4CTM0UVXk4nvLU03otaF1YMhhAyjW+4v39DLplxHsnOsVgHzjEG6dssubDrehrrWGq9o2talpD4fLrw+XSm8Z6QEq3x9Ps7staMyyjdrU1P33QyhGUJqeWUQYuKZrSR4aB+juRhLEq4cEolyW60ohjhcTWNrw+PAMhrWpJUlaVUxO5jFdpASfGG/ilKhp2mInbWEGhtUwdoxVxRMVprjJIe4+tlqA81dztAeSvqVi5ZTOohYJy/pfrXdUUpQ9vtsGXFtx7nvlRYGS2DsG7bmydYIR71ZRb+pK5Q6TUkOYAZjbGebfORUuJ8GVnWyPk6YI3Gf/1WakWJlJJYl8h5WLBNQ8ky+LZdC0XRuk4G7QI5UYMXZ5YlssbMZTyzLgvOGuZx4XxeUEDbt4RlZbfrQWX6/sA0TVyHUdp09gec0pzPJ7quldR2DBU1Rh1wPbnbczqdGcaJ1lu6Thgcy7oyjitKO7Zauev1wn5/wDjH89MLr+czu+OermkZ04peIktY2bcdRRl+/PAJZx3jtEgFZwa04uH+iLEKSqJrLdp5Ylg4HHZCeCCL2BETn5+fcdrQNQ2+aXgdFk7nK+fzle+//57vvvue0/WC1lr8e9cz1hq809w9PlJK4ccf/o4tmof9ERQs68owTtzdHTm9vNDvpTM3d5nDvifX4N6u3xGGmdfTmXlYySFDiGRjuFxP3B32tJ3MAuPTzDRP3N8fpOZNF0JciTFwPB75+cMHnj595Jv332KMYphmllFaSXKSQ8HNx15FA+ddpSbIZ2G369GzpnVOFOIUxd8KKG1ou44QZCZIMWGUwqBwThpjwrIQQqRrWrqup991nC+nes/fiBDbM+v//c8/HPxiSBwPnlwi0zhKGf3GCqh6RtjguBjBQyCKSKnrxG39BRu3WRKbSkvnoraGGMU0fNwfq5ExEpa1hgzcDYkQwsLHnz/w04cPvA4CblVG1weLvLhFSyJXb0nQIutEtGLX9+y8rBMO+z3afM3fP/yI9y2RQprnWx2dQcnDGqlWsxhUKmhrMY3UGBmlcU31LGYwSUPOXM4XVBFmXwwRrWFZI2Gd0BSGYWJdZ1IScKf3QkRXRmqCOiVx7FyVLlWTWuJ9W8RTYKQvVfhvlhIjWnFbnyojw09MibiG2/uSa1KVLagB1aStZWWBoFZSFiVBVrOSjFU1VRxTRfmUcvt64qWrykhObJDhbY0sKacifCalKTUsIjOWrqca8ZNuTSpGqyosf1GNNj/nplqE/GWo01SAuDGUVDBKEpLGgo6ZlCVAoY3BecsyzTffklGmKtIa1CKDoFZsnYrKCLJHFXlQWICsKnBZVBWZg/Qt2KE2DFLZanlk+CvZ0LiWEAbQ9naSc21PRlbM1ii8NnXlUOraVip7tlPk7fNVfZIZQfTcnIZZEDROcQM9W9uQcqbvGoGHJmF4DcMofLMUZBXP5tX9wnhTWtXVu5a2nbIdNkod2KsSiL6xArfqIvHG6rpal3qvnLdUm/hT0ywIhGleOXQdzW5HSZFpmjD7HdY6TpczjbdYI1iSDVK9zBMpBGGhxVgJATUOk0VtbhpPmRdySey7HtCsYWGaBJ/Rtx3Hw4Gw+WPUVnovqkGsymbbCgg9pXxbHRpj60Ct67Woadoeaz1ZSzXYMA6yOu/3WCew5pyEiZbLZjNx7Pq9NC7U6sBUqyi7rscaqYhSGzu/CCjWOVfN3RXiXWSlTt1WpBpSo6bfY5BgAEYaQZq2IS8TtmmIIUkyHqAkjHMU42RFvSy4pqnvsyh8gl5SOOOY5hlSxjUN3opv0jrDfB2YlpXPn57kfmN+hVeal6cXvvn612ij6JsdIUS++/57nG/4/R9+h/WenVIs81p9jQatcm0PkvfDbZ7TkrFK1w1FwRuF7lrYthGl8OnTM/MSeP/t1zw8PhLXmSVGUs78/PEjSTmSylzHkVIK3khYz1pH1InPn58Zpolvf/1r2s5xOY8CqT5qLterIDju7vjL3z+Q8oI2XqwASbAmTdvKVmxNeOdpm4b9rsd7x4fPnygx41up7TPIurXr96ScGOaReVlEOV0CIazEJL7retJmGEYgccyFNSameeXzywtrFHuSbRriulZmnOBYjDX4xoMRKLnzFr2IUuuUY1gW0vWK8Z6dF8vE8Xjk/uENWkmoyjrHtC6sS6lhP3De3/pmX15fmYaRw/7Aw909+77BqAeePz8JDikl/vjHP/LVu3f85re/4zpPcmB2YrHJKfHrb37N/fGe7/78F/7+tx8oqfD542cUitP5ld3+wt1xh3OOw75nXQO5KNCijI/jSk6G+7t72eCFzKfxM6pV7Jsda1wZl4mcA9My0O4cfdNUsSNw//jA6fSCcZ52d2AJSVR+r1GLZnc8sswz2WhUllknhijP4XXFW80SpaUlrQGcqyxb4RoWIn3byyxTt6XSTCVVpjlKWtwbReNaur5nzQt5jIzDJHi6HKULfVuf/X/8+ceKX13nNb6RvlHnUKukuDIJVcyXIaIUisqVL6ZuaodGV6FCVDKjZRddlFyoqiISSgbfNNU7J2sVB3UICTx9/sjrcGJahaljnaUBVApoJWqU9KbOxMit91QpsEpjSkFZWQ0Ya3g43jEMAyWCthqjisCAlcbXvl6lq39HazrryctCSBmirGhzyuRsbiyoTJYH1TzfaPxam9tNR9UAgXUeZQxt5XEZo3C+ATTdbi/9rmvCWFcTeSIjhyipIJWF71UqBNRq8S6lKKvWUsCiMVm+hkVLIi9VJclojPOADG4hSsm31rJeFDUPaebYOmEVsiYqVON4HbZUgSKroawKoRZ4K5Q8PH7Bm1O3lKv8h5aLQK6dynXc1GC5j1VGFYIsUduAoUThlCT3ZkjXdRCVh1UpMrCLyVwBK8baGuQQP1XXeqZJ2EtbgaBWN+vitv2tatuXf5brfVOu6y+kvvxeZfsrJcNffdbeEBoFbr2eRsuwrbYUZlUYrbHVzxSqN2+Ds9VBt9YobrvvUqW/nEs9sNTubC3rUK00yyIJ8LYVf9SyLIyz1HfdwLikjazx5felenHrB8ro2rddVfnt9zLGolWploAiClHZ2I0FWyk1ovxrjK3KPrmu9iuU3CpCrvgiK323yyqp/2FZOO466OuKXhV0QjyhlctJfQ2s0/U6FFXTOkuIkXmYMXrBmArlVYYlLFhr64pEMD/WOryryd2cYCk83j/QeIfV0ilMRoJcRqqwQjU6Ot+gkCq/aZKC+zWs4OTGWFIU5ldWLEn+na7tWZPi1uVZa3u0Ulil6Nuu8iMtSgniKVclwWq5d22f35Tq6J4R1bbkW6ZDKbmv5SwHiqfnZ3a7noedAGKlVUcCCBsgeF5mxnHkpw8/8v79NxwqN8xsFp7Kx9Navo82wk384cefOB4PxBx5fn5l/cU6sMTMMI5crhceHo9I72hkWSKn68Th7oWH+x3WWqLJTPMsfdJFkFIxSl/04/29wJudZZgWafDRsv513lHIkk4m0e92vJ4/8unzC2/evmPfH1mmget4ZayVZce7Oxl+jKUow/U60nYtS4CsDDFrrsNKQXE6n3l5PXF+I79HSpl3X/+apt9xvorauD8cSNGwpEDjDIHMGBauy0z2Cj+0MMHPL89cz1e++uorus6zrAvTOKHnK9ZIu0mIEd+3zOtCUBnft7LgUZq29KRLYAoLdp1xXYMLAWU0p+nCw/0DTSf91KVktHXgrAQlHTWEZXBdi2s803XEKYfxC0VrCXPkiM1y2JjXmRhm9vt93UIkurYj5kJU0lgyTAMpBKw3MCuWuBJy4mA0ft9h9VtR3o3j8/ML0xq4f/OW5/MrYxgxTp6/rW849AfCJFibd2/fsa4fiCEKKDkXpmmg7xxrXOk6z/HuTsJh1yuvL6cKYJbGFK0NGVjiyqfXJ5a80rYNbdsQgrRWxRwxpicFuYdvPMPj3QO7vud8vTDOM1apKsxIBV4OMgxLV7twMW3Xy/as+lob7yVEVIQZKHgYIGXOr6cakMq0raDKtNYS9gmRxjuaVkgcIQTWZRHVtutRqNuG6x/9+ccevygegN3+SA30kJJAZrWSUuXtxqNLqTT8XB/K9US/PVC1giL+OGOs3FBQwkCa5OQizRQy7aIEXpnDyqfPP/Ph48+8DGdwmpjFbxRCYA2BVUlCq/ENGIN2prKrBIScY0QBISfCtNCZpkbMLbtuxxJWjNXs257GelrjyUou7nGRdOyyiPxfa4aF6mG1XHjTLOsIrVnmSfhLrqVpvACPa1BBe4+tIYaUhT+oAVeHZV29W33b0TQFU9stxnEUiT2sxBRIs5jQYwzCv1OV7Is0ebCpM0Uqk7YO4lIvlBzSLVm9Teh6+/c3Dyfio0PJECFIEVl1KyVKUKlKpKrrV1FAqGrgtjKtg0MNy8g1JIOZqGy1NUJAemwepfr8qqOVmMNvA2X9243dd7te09YAI4NYjBEVldzgqvJEkb+PYcVtr1WOst6u/icBHpebTy6VhMl1QCuqApx/keT9pZFWiQpjAKWqmdfYfzn4ZVFRjdZoJVT4DaBsrcdqWcnmyijavs9tPV1fkVJ+4S9McqJ3Rjp2KYJhkpqrwrLOAqTFENfM6zqz1sYF6jpO6gnVTQG+mQfLloSWF1BBtTEoGUSVPOi99fI+FFF3KTKQx5xrqlOul62ZRvpJZQiJITLNo7D5rGUN6WY6d9qQtWKu6vmn5xMv5zPHXc/hsMcpg3FiwE8xiZKRC30vTRZyn1hRVsrhxRsXxVdpnPy7SrxfwqjUgKQEjRbqvtGa4+FQIb+62i6KwFaVqMACJpYbvtleH6U47DqsVez6DuMcXdPJ9ZMhLCtd6+RrOE2362SIzJFxmpjGC/v9HhpH69yXVT+y/pHPuiFkUXqddYQ1SDBJTgbksKCNxbmOGFZSWLDG88NPP/Pp5SreQBL/7X/z73hzf5R7WxYPZtN1XK4D//HPf6WgeHo5c/fmHff3LTITFi7DyLQs3B0O5Lrqpa6Jn17OnIeJft/zfLowjhO7/Y7n14Ffvf0VD2+/4a9//5HdsQfjOA0Ta4gM48J//E/f8bvffcu7rx4FQVU0S4ScFC+vV7x3fP+Xv/Ff/ZPi9fXMbrdjHAfevrnncNihVL3vGsO6LHx+OrGGhHGWp5dX/v73n/jt+/esa+anT8/4rmNZpaniOlw49g1f3d2TEjy9XIQFqjT94cjPnz/zEPagNSFmfn56FkZpzjSXgaIMp+uIMpqgEsf9nmWJDMssiVOjWdaJzy/PzHER9uk8cxoHeNb8/g//hG68BDLWFdu0aKvxytH0HaZpMHbhsD8Sc2SaZAAzRpGJeCcrVWuFA7puHfCKW2tJ0zUctByQixirpUZ1ERZu0zSYopjnCYXh8fGBy/nC5Tzw8nKqz345mPZ9T9M0pBik0cc3XK8DKSa0VjSuw1rH9SKtJWsUr/vdcc/lMnK+nFnXhXiBP/7xjwzTlXbn6HqPazwFxZ++/47Th8/cHY88PNyTYvhyULYOyAzjzLIsxK7H+0KuB6y27ziGjMJQlDRntLsGGw7YzpK1wNSbXYNZARLWGPqu4/P5hYf7e+I6IdBsEXKG60VSuVG65mMUEHfXtHWLkWlaS9N0rMsiGyMlYk+pYGeodBPVoLW0QH311TtOpwvnywsPxzvp4F0WvLc4Y2h3e2IIXK9nchFx5+HxQdb/lUJh7L9i1ZtrLNxoqfc5X4a6kpMUT9GanNbbQ1i6ROWJrxDFTClR35SRZg1rBHYc6kNHPGGylmiaBmU1ZSkM44TRK94JILPf7XgeTyL7ZjlVGmdpnMXVYcMaQ8RKIjdnGfhyISLtEl4bGm04dgeapuXY90xDwzrPpJLRWbr15hIxxkrBci6YIqvcNQQp4E5fVDDpyBXmnNGavt1j6wDnnJcanCIfNm1MbXuo5PwkKyhbL96cSvW6ie8rLCvzMrPMy22ATUXQKRTx3hjn6s+ahJklk0v9ngVKRFJ7agv2ChYFqakpStWUbPXblVJHOW5DRy6p/r2MX1oZclX2toYORZHEY4G8jWaqwim3IaYORtsoIwNfJiFqcKlKR9nCFpv0dPu5iqgg2y4Ybgyjsq0UayKTbRlcV9RKiTm2KFGvUik3dl/OpXrGClslIWzr1bzNO1VZ24DjdR2muD2IZfVWETBaVs0oVZtM6gibM1BRMwViWoE6pClqQluK52MINxN93t6M+l6sca2HJ1FidV1temfFFhFrPVPOAiNHBpOSE2uqP2dd1apan5RvxKWq7FY2o6rXyw2FUxQW2W4rbUEZ0KLuClZE3xRPXa0KRmso+qY2pSzKYmu9UOyzMNQ2sG9MMK9RbmBGrCO6FDwCRY058XwZOY8rbePoWi/rkii/lzGGXn4ICophnJiWIPDh6qHT9WcuSKUgZMKyoLXYUVJKeCsPQFXV8eSSrC+NpFcVoj6leh/bFFGtN1uFpjEG548SRCsFVRRpXQT+7i1K1W2IlYFSq0LT9eIHm0cohbZpIddkdkp1qAerDSHJoSnWAX57r3Ku3Erk9ZCVYMJaoQloJQfX/fGedZ0Yh4m7/Q5vLUUp2qZFac0aIh8/fUYZR8rw/fd/47Db8fhwZB4H/vq3HxmnhX/+r//p1jI0DgPjuGKM4Xy5grb0fc84TKI+TzMli0+JAi/PL3zzvoOSSSh82zNOI0+fX9m3HXf3dxQ0yyJs0jUktPWsMfPnv/xQyRPPUDLjPPH2zSPHqkp2XYdCbDTLMrPbiS/ver7y3DxRKh0iG0vTNgzTyDQP/PBZ/vmh35FQxLTQ+JaQC227Y5wW7u7uaJqGYRlrV7ZhGMfbtiiWWA8ekYTkhGwjw4zrWpyTXnbfNxzVHd3hiHeOUGpg0nru93e0XU/eJeZB2KS5FHb7HX3TcxlOLPOEMZbdfkfMUaooU6pfv8UsGmuV1F8mqXZrGof1luvlikI8l855xuvIuq50jceUwsPxSIgS2OuahtBGaXspmV3XEsIqw13T8XQdGIYRtQSUMjRdi7UZrR2X84UlBK7jINWp9TSeS6JtBdqsfcOf/vSfUVbx8PaOh4f3NF3L5Trw+vxMLpnz+cr1cuJ6XdHWyQHNCfPQevFv2kaYiX/683eyjdvukcYyTpN8VkzG2CI4nn3HdJ1Zlpmm9cLLNJau7VjXT7z76qtaj7qy2+/QWrEsK7pArP7rcZ4Eoj5PtN7TdZ1QO4qQBJZlwRmLd6b2uMvWMIaVUr37MUVCHmm85uH+Dt9IIw3VEtO2LfMk2B9dt0dkmMeFUvm9Wqt/3ao3rIHxeuG439deU0OuyTVtNDFXyO7NXV62Q259KIoioTeMel2hlPylvcBWpo01RkILpdT6lqXycGSwKXUybrxUtVjnmIdRGkCcwzkpybauqdVecoN0xtYWDWmyuD/cse/3jMMgNHRtuT8cCSlKD2NRMnDNM6F+gMZpZJ5GukrmNl5o9iFGlnXB+6am7AzWeEmOaXNb3+VcaH1zgzwf9ntSjLyeTpJWtBZnNHOQapsUJWGWkiAQpJZO/ERee3k9NXWdIdVLqtRUZ+GmwRl5RiN2K11VwIwWV5Y80HORde42MBVZWVOHmO1r5ZJqqs+A0hXrA0ptg5KslzJQI9byfZXeRA6RAAAgAElEQVRwyyjyENw4gpQavqnDW1aC0dn0vFKPp0WJiV8GTLglF7IktrdrrBRqN2VBa0HSpE2dLVsCs5C2OU6L56xsP6+xlCLDkjYKlb4MfpLUrRVq6suCt1Sc0e3/Z8vxqhq4KF9sD6iqmt0kPEBwQ0YLGkgDxmpikKi+rl8nV6g0t9NmrkX0isZ3hDVUNpoiUqSTWCnBeaRMMvX9316/qsaaqvBR1/g1+Cw/bh2WpTZO3d7j7etYLQEvrU1VtgQgW0rBkW8BGVGMdVUgLVsoKRQpM1/XWXA6NWRjlNg84hyktUYbrK1BqZQIpVoJauhoiYFMYpyHeotRdE3D3eEgyfmaVg9rRLdGfoaqbKT634nayW2wr6FccpLwibECk81JlBDvG/HPFcu8rPI6GTnkOOdk/jPmdi8LccVaaQMZlyABOa0puXZ15nTru5We6pkYVvr9gb7fCyxYrhaUks0FpWCcFSxKkFYGsTKIsir3WeF5bT5bwUnI6imEQAoyQISYMNbzt7/+nXkYOR4PLPPKu7cP0kZkHMfDHZfrRCmap+dX/sP/9Z/4t3/4HX3jyLnw44ePaKu5Px7Y73piWPn49Ho7kIcYOBz3hJA47A9M08jf/vpXGuN4/+vf4Fzmer3ertuX84W2afn4+ZVlmfm3f/gn9vsj3/3pz0zLgjIa7xvapuV8OeMbz7wGtFJch4m2GzFG46zh9XSm7aUGTGlFjJn7+3umaeHz8wtd17KGyLIEuQ8iob1+v2dJmR8/P5GDpMqXGLlOM955xikxx1UCW9HI62gMwzzRdC1fv/+G0/WEc45m11JMQRnNuixY7zje3wswWYkvs/GeptszDZMkuVHsD4Isykmuran2Ea9rEI+rEWKAqV3CqUSMtxIgLJnOt3jniDmwpFXuixS8UoD8LNfziGsajDE47VgX2WDllOi8lBNMy8o0SbBFe401mjGMuG5HMYWX4cTusGe3PwjjLwaa1tDVVaVSmqbpeLiXw9br9cKaIt462rbBO4exmtO4oKwIIj9/+JnhcuV//B/+e56HZ6bxFa08RStMhqZtmUNgmAeaxmIcdMeOS1ox4xmnLZ9fr6Q10zQN/U7q3kxYJRdAYlgmVKfZ6Z7TcMJZi/OGg9vhlUErR4qZXd/LVmKaON7f11pDaeQiC10ErVEqV3RVh9f6iwVIKXRFCsWcCCEyjqN0QGuxm61RDgldL/WnWhvGabxdC13bcxlG+tbT94Z1CRjksNd5wxxCreArKPWPSX3/ePBLhXVaKFn4d6tbuMzxZgZ1qbCERfhQudxWINtaDysnfGn9qOZ4bYh1naKMQJNLKRgU1svp//njib/87QesEdJ2LomX1xNPTxeaxqKN437/gDdyugwxkNcvHhaDJBld5qag7ZqOXdPjXUNcFn74y18IYWFcA+MwM1wHiobWeXxdRW3dt2/u7gkbniXLsOSco3WKQ6/qGjXjnbRg2Lpi801z47wVaudvXXeJAVkevjlJGMAqw9b5aLUQ2Y3SaLv5uUqtHqur15ir+qU2Ge8LnJhcE9HV/6b5ojz9Yu25tWnchpSyPa/VbW0p5vOKeq4NLEZvYQsFCMqB6ufchppNJasL1To4VG5jLl8etshBAUQt++IT1Td/3Waar1spiipkxOdjNtVSVZWvelO12tLO8nvk+oA1xjLPcyWoy7CllISEyi2EIMOKBHfKbe2N2tbVuXoeJXwhIYZSOefqtl5XWn4P+T3rutaKEiZw24y3nTycASooWziFbNQkedBrTVIFlaXmKsUoqmBFpuQSKbrBtS1hmqoy+Yv3Y1P3ZLJDbY5KtX1rgetsHc1K8WXYLUXWs9bKh6r+TrquF7avn3O52SFKKSS4paJFjarqrjHVq5WJtUJPG4OxhnmZCSHQtp20XDRNDW0Ega/XlbkcJqrqqqVxZg2BoYae8q3g3mCr7UJuBzW9HCJt10lTRoq3Q0UuhSUkUWnmlabvcNWnuP0u22FDaxnojNFfrA6Iai1tRNxqDCXBWlhqmMNsadusb6p1SBlnPShY5lnqKGurUckwzpM0LFgDdICwsq2VZG6KEiTyTUfOmU/Prxilef/tA9Z51mWSayUrxmliWQJzvrLvGnTR/PDzZ/70tx8IKfDP8Z/47fv3HHY97949cp1+qJVfnusw891ffuDN4yNThKwdP3544vU08Ntvv+HN4z2n4YN8zpuWEDOXYZJ2kGXh7vEtP/7wA6qAO515+/jA/X0LusW1HZyvTPNM4x3nceYvP33it9+2GO84PT/TH45MoyRfhyXw+KuvuYwjp9MZlzL5NDAnRes88zrj5gjKcBkD5+vA/Rs5mF+XBZ8jUYvKfh4v3D/ek3NiWlfy5QpRurStk/oz5RxjWTB9w5BWIhnjPSWvBCDlQEmGvj3w0L1hWVeSLvTHPQrwSFJ9WkaarkfqHSNOtRVbJKoQBRrfis83Jay2TMuK7zrappUO7NouIvV6GuPlelmCeNb6vq8HHblHFiWHRaUKp/OJZVrZ7/c0TcvlemUeZNCY54lSZoL3HA4Hjvf3uGZmDhHjNK23lCpuGG0I68zL6ZXD/o5ut0PPE2Fd8M4wxUDf9/R9J6vptPL0+bMoYSEwXAYe7x7Y7Xpehitt29D1PfMaOL8+83/8n/+B3/zmPd988w2nlyvrIgLS/u6eMmqGaQTlaTrPOAzYzhNiyxwWsVOEgLUSvFrWhRwjIQtHtO1bcg3ItL4RS8f+jkYVGtuQQrxtI4dhFHCzb1FowhqksSdGXGPrxkmU9avSxHWidQ37/Z41ROYYyDER1IJzTfW6OnxNaxutCEsSYAiFaRE4vDPCzhWbTIGibwHMm+9dGxQJa6WVxf5rOH5Kae7u7uj7/vaQ0EZWH7vdHm8tCQEmzuME1VCsjRUDsjM1kSpQ0lIkSaaN5XK9yOCSEgUBRftGPEKvr6/8/PEjIawYL3J7iKES4iO2bXg4Hjn0O3JKvL6+MpeFUm+oSlsO/R5QhDkSI8zDzPV0RmnY9WKCXNaZZQ1oLb4J7xw6Jlrn8L5BOfEMGafxVk4uJUNJhf2uqyunzK7bYb1AFJ3RnK9X8YklSeYsyywsOSNSOqUQ1yAkfRJUsyyFmw+Aqs4JoCXe/GZbA4WUdMuwlFW++Ym+TF6bmiWUfGHtyYBWtozFpogp/WUVW6PM28ozV9ipVqZGxCvepCo6hW0IKDeFUClVV8LUk44oDtS16/Z7KLXx5aq6Vf+vfhfxEt5+mzr01V9xG6C9tXWIlSkykWt6WVb92C3dqW4KXgE5dT/c3dadm7F8G4jVNrgqeYhvw9E2R8mgJf9U6u9++1O2n0/f3pdt+CyY+r0yOSHqkqrqmrE4625wXWvMTe3MqTblKI1SRVQobWUgrUN/ycIf3JhScqOwFL1xCLe3rQ7KNRij68Bj1IYB0LefWanKDCzbIF7flPp6xBwpaVM5vyic22Fn29bLa/QFfWNRYFxNQQvtvwAlgMVJx2gR+Lj0ocpr4ZqmJqOL1MSlclNuS8m31ptpDeQU6NqO1ooHNuTCOK9VGUz0u4MMeXPA1tDFmiLOinrimgalPUtaSWGVh0SRJHdSUnForfz8AenNFZZkJpJZQqA1tXWmrngzmZAjkWoRqb5WrMMqja8HgBADVme8NZASMQRCLvz08YnnlxNv3/0K1+5E8S5QYuY6jYzTyOPbt3KdaMv5OrEugfvHr/AZunZHyYmwCvFgWSOlSKL/V+/e8vL6QsgrGMvz6cL93chXbx7Z73oyCW01jXG0zuKblr9/+JnX68gSowxFyvDp6RXQvP3qHT/+9BN33QGvDZd54HB3T1wD52FAe4dVhuF85vX1ha9/9TX3d28wxrDbH7her1K7ljM//fSBdQ083D9IPdi6MI7DDYz9cjoxzjNzXUEyiJfTOYfzDSEIaDzVFeo8z/i2wTtRgHf7nhQiIYcviK3qQ9sdDoyXM2mr0CyQ1oRvHSEGnLXEaSZV1S4tpWKsck1Me/nfOVMPgrIhSloEgJiTsFqVxpoGlARyTPXl6ALjMuNsQ6wPCmMMmkKKgdZ5wjiQckApSYt76+iaVvBga5CDrZZ9SpoXseAUblYcXdX6SAFtcE78evJxz9zdHUUNvQ5o4zBGlOJqJCWmxM9Pn1lyIayB6+nldvgblpmUsqR3VUIbS9f3EpqKkc/PLyhlOO737PYtTe9ByUZxO+wUlfn6179hnP7MdTjhjMM3YlUaFlmt9/se4+U1Dily3B355ptv+Mt3fyOGxHwdsN6xtd9oL69J2/n/m7M3a3IkybL0Pl1tA+AekZlV3TUUcloo0v//31CEfBj2TG2ZFeEbANt048O9Bo8WsnJEiId8iIxwB2BmqkfPPQtD7HEnw6pRKZZGMIHr9QbG0PWR999eCSFqLd0q+nqN2kpbeqzDuVbSMjPPV05dT8qZvVSalf1q36TGbxikxcsaMVs66+ifevYqBtEQIn3XSyyNFWax1caWFkyzmucnZo7SUPOmVDrGLvB7r98Ffs5K8KAzkhg/L3fWWRi+kjrwA8F5ggt05witsG3bI4vGBWmxAMP1emXfVqZxolTYs3THtiY5Oc4iVSbNsG+JtO98//6N6zrzr//6R758eebUdzQrGUnff/1VFqGup/NBOg+DtH50wTN/3FnmGVubBCkadfV6w32XU2/XdQzR0/cngo8SwVIrwcpmY2Mknnu6GBh8IASJqCm58eXLE+u28fb+LuXe6yaxJ6WQjSEGcRnuaRedjTH4TqIm3t5eKVuiVkvwhpx2cQFrVIc1jT0t5CIBt0ftERjJthO0ogBMWlybkRBVccEe+ENBpIKRJjsythz7uOzKRRcBAW32EQvT+Gz5ONhEcwBKY5DkP821Q0bFR4tFO/5cdW7mYRXlAQiOsnirJqRWDc2qXsxYPWpIZ7IwLZ8RNIfWDMNjETNYbDOUpg0MrWCRcU9VECGNFQWLw+IfsSLWHsYOZebUBXkoCw8ILkimir7VGmxt1AKHa9JYDQ1vFqxkOlWNXymgocfamdokzHffC81Ucs2UJG4uAhq3IFV/xhhcCBJcjKGnlxFmznjttvUWvLWUpPE/VgGTsY+MxYdhBfk9AtKFTXTOyWFF21uahcOxaZujtEI1Rck9HRErO3v8bNFKovenwViJIqn188/ka5QsNhckWb/m8kj098Yydh3rttP3id1YctqxRgLJXVSHW5Z8tQM7FW18MbbSmmdJG7kt7Fn0r94IQ51LFhe7D8QYBTgacbG7EGgYUpEojOCjXDfEx5LTTsmZ4GVs7LzXjMvDlW31sHVUlgnrWams95llX1l20QlTC+sq64Oxhi/PXxl0jGyrjKArAiKKShBiDCzLyrfv3+m7SAwOZyGtO3/769/ZUgEX2bUX1DnPnhf+j//z/+Lrlyf+/d//nVoz8yrrSxccJkrIe85J5ARNHLT/7S9/ZpxGLk9PvH9cWTVSJfRBNn3TiNFRskQAJee4ritbSizrxk8/fyHvG9+//YPT84X3+YM5rdRq6KYeP/X0LrLvG93QY0LkP/7831nTRj+MhN7jOy8SIxq/ff/OvIne6f36IQHMdJjoefl4p1mD6QJ+6DGtkGriH2+v9N4R48B9WfFdYHBW1lYvALOkxLosbHnHRklICLGT1qlSKDUzDD0vr2/EQaq4zt0Z6wy9H7A+YK8Sd2KNZbqcHsYqHwO3+03u15Lpfc/p6Qu1Jq7Xu5pPZE1Pe8IEi8VxW2eokpLx5cszuRTut5XW4O3tg76LnDRYuu86rtebyCCMIXZyeCy5cJ/vIl/axaBkjKHlStd3hFrlwHC9cbveyKUSuoB1Fuc6jOl1MufYk0Qc9V2njvDClnfMujGOIoHac2ZZ7phmWfckEzsMNVfWLZHyO847bdvpZI0ulr7v+fj4YFtXLj+d6buOednY8k6cJgFFwXE6d/zLf/mF4C3zvLPlFd9FLk8DhUoLEKcRSyOlTB0a03mi6wMlF9Z053J+YhpHsFU0mCUTjGUKjsH1mJrYtitgOZ8m3t4lW/A0DPz3+x0/9Pjg+P7n3/j117+w75uMz2sRoDaNBGSac/npK61UbtuO179TTSD0Hgxyz+qk6A+//IxD3PM2Rqxz9Ore3TeRgHkDwcj9KZ6CYyrXMDZQq/QpxwhU9/8f+A1DZJnvvHz/xvnyLKxOLSzzwjAM+BCwVcaVOSVqlVaJPS3c5zvD1JG3XmzO60yt0iFrnCd0QdxoScq/D71QLY1923m73vnz33/TqjDP7bby/OXC0A+qdWqUVNiypJsHbzGlUC3MJlOyARexBrpeNCbBRGLXi+bGWoauJ6WMx3OKPad+ZIiR4GTBHKYT/TCyLitp38mbUL23+c714wWMZV1WCaotAk6ss1JEvokWMjhPdU7DTr0E4aaq8SwC/oyRtpADwct49ShgB2M8tRWO8m2jG0k1EoEhQzuh8Q8CCGvIVZzCpdbjYCYmD9nPFZwp42XM4dl9jHqb+XSOCiiqomU0qktRBk0yyNQR7PQ9N3AaRFxVO/WAfQeThoA3hZKS6aYjWnM0c+i4txlhTFppVCtVVKimq9RGe2QLiv7LaRWg6Lc+R4xWg3+NRvAkff+mlk9YqfSYMaKhLO0zgPz4Ih+xN4/vpj10eQcrK2zpMT2X72HfRFdai3RfCmgW/VUXO2Ermtwftcli0sWobS7t8bOFkXPUuouswYomxFmPxQoLrNdRKrv0nZrPj3g4yb01BCe6wFQzxspIUy6zfH/OygHgMA4YBfbWWe0gLqppE8awKRgqTXvclLlsVX+36kmN/mxj7cMVjAEbPKlcSSkRnadaA85S844hYq2j6zwxyuacSyZXyas7WE3j/WNkEp2jakq4D2KomLc7677SdT0lt0c8ij1iloLIUoy1WC+dojUZXOwepqI9ZdEhG0M5Gn+M1Ygg87hmeU/sObPmzHWRrLu8rRhjJR/QWj6uN8xFQnmbk1OEjLLlOV+WlT1JXebr2xvOe/74y09MvTAky7qypcrL2wf3edUxlRxm3j6uhOh5eXtlWzc+Xt9p1jJOE8teMKbhg+d0OdOcpy8D67owLwvX20zsJD5CMg3vcl8BWI9xjpoSW9qEdR1Ee/X6+oIPTti5bdZMVjmA11okgcEYQh9JW+K+LBhniEbG8rEX9qPvAt1pYE2ZPe+cLhee/BO3eSanxOVyxlpLP01cr1daKxJ634lbOvoeYx04w+X5iT0l1m3DRkmQ2NKC1Sw24yCXjcvzMwZLSYXrMvN0eSKMI6UJs1tyYV5XTLQ4L2vPOPTE2B23gADs5YYxlXW5M88z//ovfxR9aaqYYrjfbvguYA0Eb/HB0LaiI37Rdpdcabmx3heW+yJRQKeRUz8QnMF5y5cvT9zmG/u+4DtJzbjfV9WYJkII7NtODIGyJ6qxVAN9jGyrhBZ776nlSKTopaeZwuvLC6Vmxq4nl53lvtP1E61Z0RE3sC7QdU7WjWLoxwlr0NB/XeetuNXv68w0jNKQEwLPX54xRaJ99i0pcCqEGAhdz3W+85e//Y2fvl64PA2M8U/8+a+/cV8WwDJdBq7znfuyEKeBzkViFP2rd5Ff/vALf//LX0klsW4L56cL3djxSLZox57ViN6JdMLIHrJuO1+fnsVxnBO9m5RlyzJqD1EPavZhUjviq7ZlxYfI1y9fSFuS/dMHlvuVGKAfeonzqrIXLPuu0hnRPzs/fW5H8LmPcbxl2VxSLnibMa0+IpY27Wv/Z6/fBX6xkwykeV2w1vLTT1/Y9MM2JHLBOzBDz9hPdDGwrQvLutFawdtG0i/MOSNhxVNPs5bcMs42LmcRp799vGGszK7nZZUuRHVN5tx4/7gxTiOtrrzf35jOo2iLLJgqpoMhSg3OvK3stWGsx9DovKELkXE80Yxl21bGvufL5cz9NjOMI94Yhtgpm7ljveH2ceXl23dyyhhjSLv0Wm77zg6PUnGA4KQ1wNqjCzMrg4Y2bDTWuv7nWAwj482cBbwdG7XOX/k0Osh/qoIXUFONRY0z5pHzZowVUFglHUVGbirKx4A7GBdl0x5g0n5KBXX0eLy/zzGzhi9TddzaHjfiEcwrszz586qf//EzlJlTtCm/V0EgyoxZIyHOog/TOjcdNZdWdA1pOtoTdtEb2Gthy0my5JrBO9WB6WgNI/FA1hoSjXVP8h6lgEUjbkTKUJGAYm+dtDbQKJpTRpWookfdSDuev4Zph4tdgE5t+nkfWksdMRtHs2qY0a8jxsiyLjgfpF3DynWMXnuVrWpDm5hIAKiN6MNjEw1esv9oPJ4dvQDCQBwh060pMJZToXeSoyV3n1TtHY5XdOkxHHrLg7VT/aIyvVrqwTE+FldpfUT11CKSg+Y0zsAKm1HVtNR1nYyMm2bodV5NVQvBOXn2W6XsG1vRKkkntWfO+Qfzm6u610GCvGsjtUKp0DknjsmSaEZcgHtaGUohdJ3m7S0M/UjfD4Ajt0xAgF8xARtkHC4GsI1UEk7jJFzwslYg5espCSO5bolSszaZiAHKhYj3ovMZjBGNIYbv15lSbvR9zxg80YtruhtPFLuQuEE3cJvf2H77Jjmdf/yF3Aw1DMzLjfxxxxnLlgu5IOPH5rguO//xt9+wrUmET+g5n3ra9YNSd67blelygrRyisJofX9/x/2Pv3C+XJhOI9dlw3jLOI1szjPnlWINvpPM0X4asd4zjB2eSmd6hjqQrcRMdMNASjIZ8lEcrfWjUGmS8RcDZwUF0+XE+/whhxhv5Vp7uS+n85miU4cuRl3zCl0M1CZa2K1k+hjZc0FTVgmxw3cdPkaaEdZyOJ9xBkrJGFsZxl40cdazrDuds6Rc6AbRVPZ9z7ZubNeN+b7grIxXT9OZfcsSR4Ywp9Y7+qGjtpHSBDDc5zsBL27x2wc5J0bV49Xa9FmH5+cnrJMu51oqMQROJ0vad07TiWHoaapPS5o7ua4ShzOOA3uGj48rLnqs9iqXLA0k87JjvBgmbfDYJPrdauRA1w8dxnhCgHmOWGcIMVJLFSIk7UpSNGouYmjoR+b7DZpTyUVh3Tdc5/F9IHSRfa2kJfF6f9PGmEAFckpyT3hPKRXXBZ7HUfSK+415XRhmx+ADzokbejIjREffR1wvyQcxeLzx+BaouZJbou8DT88D/3hfWfeNJ9M4TSNdOLJNK9Y1TtOFYe/47fs/sH2Q67+sPP+vZ/ZtFbPM0GOMuP5//uVnME7fo2QcSrSMmL5SkqrB1gzLstDHjpYbXTdQamHZV4KTQ8Tz5SIFGE2MIr1VmU6ulJQlh9QY9rSz7aIzfCRqaKSUtPRY9rTTd8PvQbvfB359L1lUKW28vm3iVAmO8TzgvVXnWOL6kfFaURa7KCxPKaz7Tj8MmuIvIcWX85ktbVA6kq08ny/89uuvj4gBYxrWwjj23G6eOIx0oaNRSVvRfKIIrdKHiHcdad9EHxN7btebpGlbSymGMfYMTkrcjY7zvp5PdCHQdz1lS7RdAiq3KoCpNTldS8WT7Ns5JzBOQY+ORNWcUnORfL2aVb8lVO/Ra1s1I05JIqpqoADp+aw8elatN6oxbzq2Uhm+MTIKVRE4ranbU5mTY+TW2kN7dmTzHWcGYdGssGfGiLbuGL0db840UKPFI8fthwq2o0O3teMzHAyQ/pSmTlLAVM1pa+2HAObDUPCDEeIACa0IC6lA0DTNkzONZuuBQZQlFJ2VMGZWTpbq0qxZjAghCPt0+HDrob1rn7EGTWNwnAs6apbxeSoF47wYa5o2K7QD6NQf3rt+uw01KulI/Xj/qos84nRyTqzrQlANRtVMx5wzMURCsNQskTnBGmHEjeg5+z6Qkoyeas0PFrUfOjzuBxAm43E0z9A2yYt0SKCzGAWObES5tqnsOB1NP3jMKlrSA6C1KiNng5VYEmX7lUPW66iNJfpyLlBNxRitjQsOnFMg+Vm1GGKgJgkkDy4wTAHXnvjt+wveSy1Y2pNsTkifMrWQi3scSLx1mNhJnEWzVCSA3ARHwVGUfRfW1+FtJNUbe07ct11GciVzXzZClOaGfdvBCHhq9RiHCveZVVNcigyDz9OZ02nicn6m63oqd1oxPH25yJRCx/2pSrac3ibyDGnsSs2VlCXn7P0+Y2pj6HtsasQYGU8n8m/fcEEisb6/vfH0dMFhiEFGRPd5oQuBLSW2LZOz6Ku3PfH6/VWiNLTKUfJH5ZqmmlnTxnSZKLu074TYMS8zxjnGaaJoooILnrf3F2ppDGPHtgv4H0+yMcauIwZH2jcu45kl7WAqXT+wpI0QPTEG7h93vHPUVFS3DCF4Cd+2TrMOC7GLjFNk31YsiWAGfnn+AhZyyXz7/g3nV8ZhJISelDaW+x1XGz5AiAPP8SvfXl9IRX7e6Wkg75m87xhvuTw9sW8zMXhKk97a2HsxCNomvc7eS67rsuKMZ+omUt6Z5w3bgjg1o8EHkeL0fsSHQFcbqTS2tJPTzr9+/QVa5HbvSVV0gvu6AZaclBlaFqIPJBcIMcJ9wTuP7UR3fP2QgOj7fCdZQ9Wfs6wbTp39h3ynG0f2ZWabF7pxomgTTd93Mn1z0rSUsrKMJUuP8XLnfD6B0Q7rIJWkaypEF/BB0izE5Q552Qmxp6SEcdD1E6UVwiA1d9ZY7rc799vMLz/9jHeBfc+EEMm18vL6xtOXZ5qvlGVmT4XL6Uw/eJZlY28LY1d5fr7wcZ9xXaC0QoyBfpwkvLs6Pr7fWNeV8zBgga8/fcUOEajYIAklXSfSsNIawXqGbiB4j335LnuIC2zbjtPub6NGLtE2Gk0eaVq+0EhavearmKgu44SzluV2ZZlnas5cLhdaFQ0mRrSRxjverh/0Qaol+15MJlTp1u5CR84b121jiD3BCTlyEAvBidbZOycHVmM0wP2fv/4nGj/70Ii1BqVmjINluYlzV6MonHVQIfY9Z3MGKstyZ5CMOTgAACAASURBVFtkvOuCJKnTD3KqMobz+cz1/cbtfuP766toDoIEq7bW+PnLT5RU5KaNHaVkgvfE4InjmXm+K3PhsVFGZdfr7XHiNtbRh8gUB7w6JLO6cWOIEoC8icum6qilmCz6PO/k7zTox460J3KR9gRjJG7AOw3xPXZ+BXjS0CHg64iba8qmeT0htSJf6NGWYDU8szWjm+YB1MxjDFurCMePkaO4cMU8YPwneDLtM0PRWvswGRwdqtA04Ff+zsHYSRWS+dz0MdrCcIxy9aVYsyo4PVxFj/+PEVfsY6T3yToKCEM0bEfNmTEPB8fnqFnAx5EP+KgKO/7MgJGJqAjkjThCrXNaFycaNo/2szpLcJ5ksyzmXWRfV7yB1KqC2ExrRrLrjJbTG3XB1iOy5sjqO5hKOSTQmjqcf2DjlCETjG40/kZGuMu64KOOEY97p1SKK7hqJRNOf08uovWSmIGAMY6UhOF0Vp2w6qzNLQvYVIANPOJmqjE4ZeyO6caxKahk9PE6RsLeKcNiwOAoWbu3rcGUw3msggQFvdYcwP1wEcpIPTcZpbdcaNpjiepZrf00x4QY6IdIH+Veuc2zgBT9Qoy1Ug+pVKnehsqYyZoVQg/GkIoYwmhgnCNXsEm0ftZZfOgYJ9Ht3a9XSjUYF/ExPnSvsqgjhrWgC6vy2bUhrkYnOrd92fj2/TvNev74h1/YbhKJ0RXJnjPW0Kyw+bUUfAxy3VMhp12fIwHr3lr8MGBKwdgmeZ5JAl+rkYNEFztyadzuM+s808f+0XOatTUgBNGaldbwsec0TY+YE2ss7x/vYiTpPSYGqrXEPhBdZFtlslGNOEWt8/L8xI5CxQVP9MIOLatjmVc+rh88f3ki10wfOhySe2icEyd6SqzLRvRiOnh/f+eiZjtqpe97SUwYOtZt5Xx5IpVMWje8d/REer0f0r7TaGxFWOqcMptZyCkTu4Ax4uJM685PP/UyOvSej4+rSltGDMLCb2slxl4Jg/qIl5L7U/TZkjsrruTcKrGPwkQW0VTWKrl5NOmCz9qN7q3HRsvy8k4InmEcSKXS+8jldGHJK85JBMvQ9ZxPI9ueWK4LfvTUVKi58P76SsNxeXqSPm1XcN4TpwlbGu+3nWGMGA/FGrKpDOeTRJh4iZsxMRCihR3WZcOXDpcdthlCsBItYgy75keu851pGuX5obCsC9YYfBRNuQ2RYhq+Cas/xIHYddQxs5ed7Taz5kxwcqg1IWJdoCJRRvuWiV3P0ImG8r7OpNc3np4vlJS4327E0wnnJmk6qhayRNZM4yBNQ+k41BsanpwL769XAPZ5JTo4nSfO54m9Ju7bSnt5pf/jzwwxsG6ZIXacxpG9ZKbhRK2G+yLEVeg67u9vdMPIcDqz7En0rtYz9FEMJutN84VlRF+LOveKoaYdr9mgoosVg6esQVJz6IKXmKLWyE2yXlOWFqLL6YlaxGTpvCN4ac5aloWuj0IKaXtZa43b7eOxr/+z1+939eaC0bBaaGQroKQV6Uj1XrbqWjJGu+bm+wfBWfo+EONZsqM6eUPrdmf5deY0nQijJRiD8eBtZeyijOxy5n67kdZZqpFCR9/35G0lLQslyMZMLQTXMzhPs4F5WVnXna4X/U2IEe89JstDk2vDxEAiw22mc569JUJ1j7BlnCEZYbDWfRdbexYgmrXDVFgVwAsLUpQlM1Y6JEWnJwv4wcJZZfvQwGqVgT8YADE5aEixbqy2WqVxDyoXHFWiTBDMhA4wrP6sR7axcaK7qSJ8d8rSHEDlEZlSP0e6hxtXcNehYxOWz1Af2YvW6MJYq44LD8AqgO0AE8a3B9NWjpvQoAyejITbAzGah6vMWGGZOMBJfSCs/zRebccYW5k2a5yYgxJY9wlAjmgR7y0uGaq1BGtJyIN3uLIaTauw0KgZ0b3JJ7BUaynKoHHAHQXBYJXZO1zJwgpanIyIFQUHbykhsG2bNEB4h3eeEKTeaN/2RySR9/JvrZHx5KOlRGvtopcH3liJ+LFGsiCNvqmmJgPbLOAV2On9ZazG+BgFS8chA6gi5vbe460EteulE5AMGKGsjxtE3MR6LSpHbePBIuthookOkGY080ovpcmgG5Pzet0rzPeVZV05jQMYq861hreB4IPkXDlDyhLpc9zXx/3krDB7RmNnUqkkZe2xDlOrMktBjGhRNmp3ZJWaT8NKa01/nrCbUs/Y2HNSA4XB2hN53Pl4e+P15RvPT2eWVWqYmpGQe2c8xoh84DjzWG+lfhHDum56HpIwbyqPA0jo5cD59PXCfy1/4m9//40YIyUXcsuM50ncxmvCdwE/Rva9YIul63sa4LsAg9VnuLDuK5cvF5gNH8uMN1VA714kO7TJOOpO49yJszEmy5//8h/ELvLHP/wLcRTtn7GyX1zfX+n2jp++TljTmIaR+8cHY+zIGT7eZr5/+yaHzFoI3lG6Dj94cqtUl5m3D6wfyDkxRM/yPmMtWl/Vse+JGHZqTUDj6dLR0M54G9i2lZSqxGl5y75lXm53wppI60LvDfv9hns+SQevj9zmGznfuDydKbWxrRvRw3kcPzdRb8j7zpYbw9TL/eAcbV1wXWSf74yDMIAN88hedc0QfcdlOKljP3NLM2aAp9MTbg/M68p8X6Ea+tixLTvzdaNl6ELHvm+cTmfu88Z8lwBkbxxgRWcWHGFdMM7jozxP822l6wZxxet7Xe93YpAuXaysU7lUSk6E5jhNEykn8r5jQasJEyHIerjkGWpjOp3AO6wP5JRY1h3TGaZe4pHOpxPzuhB8oW0r79cPObyaICZK5/DOEoee4XSCWrEOhrHD6hr5dLngnOPtdmNe3rk8nZicJ4QzNSdc6GkVuqAgslluHzdev79xf78yThO1Zva90J1Gfnl64tvri+bjZpZtl/F3qby8veONox8n/u3f/ndSafz3//iV0/lMBb69XYnB8/T0zDLfyWmVqQsR6yxD38HSQI2tq8Q1SAOTtcTo8cE/CJsuSr2bodHHyGmYqK5IhqwxLPvOx8eVsR+ky9cH1asb8raDtZzGQXXDsr50XWBZZhr2YTb7Z6/fb+5oEkmCjvcM5XPcVxvrlrBUgjP4IAnV1Xuqd7QmvzznTKlJg28tpUDJlff3d9Z5kc7GVhmHEecs63WTf1PyI2z117//9aEjmE4DlEbXdXRRNDLrspNSJkQZn8UouV9Z3bbuwA254XGYKgXzErIsKdd7ymzLRnHSlFBKBo7KF9VrKViJXnocaRKJYDVLLJeqbJ+wbjh11uQC1WhrwwFW5MI4jfMQPai0OVjV1FWq1Cm0AhrZVw1S7aYRLM5brGQ4o/Du8cpF3rcL8nmttRqboSybqZr/cwxq0TGWMDaHrqsewE5ZL3PEg9AE+FZ1D5uDi2w0ax4gEbTq7tCMNaNOTGGWrPrgm5HmD0rj8VdB0ZX+xiJ/euQOCu6y9F2P3S01VwWqArBLltxJo+M5aOxJmAIjiEe0OPp7Dub0oDFb+zTGPOa5+l7lJwoYrPozju/fHLmD1dBMVWetuj+NxHU4XTCsM3R9pwaOqoJfYQpjiNJEUwp5E8GuBBsHDZttNHas9bJoKJyrzTye3abfU9PoBmMPRvW4FlmJ2iOWBwlwtZIfVVuBVliTRGR4jWGQqBepf3JWxgtyaxsNejaktCtwguB7MZ6o+9woAy6j/0PvJ+NUMcJHrBOdFA2MyTgjDlQZR+3kDJWio63jcIMyco3gPM46fNqxrZJzolQJv23WYrXaqOt6grKlzXtqbhRTHwanQwh+HFC2tD7Wg1JFOmAbEk48/0pKO8ZY0ZfVKiYvrBzc9Pv2Xg52PnS6XnqKGqWy1kwea0lGHd4tcT51pF+eNALKMA4dX56eNAwe7ikzpx03wL6vhBgYxgGMjIO8dZQl0/ViJnLBM7jp8SyGEKnIqK8Yyajrxp5WqrCHOeOGXvSy28Z2hEQbQz/0xCibofce14xo8IqU0b9+fxWzgjWSwNB3Ys7wlnlfRSusk6acEvueSCkzjb2OgtvjsDWOg7Bq1vJ8ObGsGynVT0Cmz7BV0O6cZTqdmOrIfZnZ9kQ/eYbTgPNSz4lKPfpxkOidJJEmzhjSmtj3nXE842yUNaUZnA1EH4gXiTyxwRCdpe9GYTlrxhlLjJHXt3dS2Yle2Md+HIk+srvEMA5EL6x+jJHQdyprELb1/DTQ90lGuznTnJilLA5bRbKy3RcoHtN3NGT826rkW/Zdx8v377JIWUvfdxJv4hzLWjkFASe1VIbThaHr2bqBLSUBRy9vlJKpGbzbCX2U9dgY1QfK3r5reHRtjWqlGq6sq4C4l1fSKt3RL28v9PtAc5ZWMs5Zuj7iu44+Snzal59/xoXAvF6Z+p6x6+nHkW3dyXti23awsJvMst5JuRJdB2MRLa33xG6iAsu2yxSvlwrF+yIu6WAcJVd++/aNp0vGxUg/nOVaTyNfvn6lCx3DODAMI/PHB+PQU2vlPi/ke8YHieIyzol0QJC1VEB6T/S9HETUVGoxzMtKSeVRFWmsHO6sgS4GaAPDOBBiYL6rV8J6Xdek9i3awJ5FW2i9xxg5EHnf/1NcB//TyraD25BNv+qDZIzkV5VaMFXQZk5Zi7NlI7BWEqyNPjQ+RpwLYALzMnO9fmCbaohK4zT0Uv5eCmlbabXKg9lNnKYLtlUpJ+46ipebuI8d630lbUWDZSWs1Vo5CaVU8DT8EdHQygNE7CnjXMO1iqnCaKVatMJMxoVORdpNTQJW2ZJjU08l07RI/XDyGHXeHCyaUlMY41Qyp4DiwFF6Ajh6jWnmobMIj4w6HuDDWsfRYiEp94VqDjewIStmsbrZS/REUD9FO6SGKCepLuAD2fw4s20cLRtG4ZyM1ISdaE0zNNqh99PxiOooH25bZfOsNVStppLPJOPe4982lIVsnzD0GBO2pkNzUzG6MZpmxTxi0estYKBZ0bkFK6ONYCOikmy0LMCnqNYsl/z4nqwVDWgpssH6B+MjESHU/NDzZaSmR/L/jGS0Hd9gNTp2UJio4lsyFJUAGG9Yl5XT0ElWHZKE30xTtkfu4eA9QU+kRQ9dzrnH6L22psHS6ratx7OKgE1EB1JUS0erIjBPAnAOMNNykvvdBxm3NxRk6AxYGedgxHEanGxauZTHbXOEWR/PQtUZ8/F7jnsx1x8MQUavS6v4IJpI5x248HARW5oKvosAMdWUOmuwxmOdgNijHUBurUKrRRlT+zBUBecJ1qupRqIcsrrxG3qgsmqOOQ4APxxYmpqmSi3KYFaJ1zFyqIuqk9q3nXVZqU0aiZyO04+cr3lZaFS8MzpKF0e9OLLlJutiJxKU2lTPiGoz5ZB9Gid59mtl6nusaVwuJ/rg+fX9DbuutFKZN3n+QhdI+yLsacl0MTJ0Pa/vb3TdwNgFeeY09iivG33XSTCxaYyDGA9ChsuXZ9wQcYNnWxaW+S4yBG/pTKRR+bh+EE5PdF2PM45+GLnfZ4I1FP3M3ThigyPVTDCRECVkt1Vp2Il+oNWdsROQ5ZzHWTkMxX6Qw+O2kfMqEUD9wN/uLwLCukiq0oXsXRRDzr7RRzEBTNNEKonBO2yrxCHiu0CqjW3fOZ8v1JxZ1kUaItaFj/cPhnFiX3e2WUbzofNYq8bFTjSy+7biLeqmr5ScwXm8d0zTyNs1kXLi/eNdo0Ayt/ku606Q6+CcuERL1iioWimtMY0Dyzqz73JvTP0kjUe5cppGlmXh7eWN8XSmtsqSMkuToO7QqevYGsIg1akhRGqtevDMbNsuh6Oc6WNPbU0YrGXj7fXjEYCfNZewGweevjzL3kRj3TZZx51o04JB9qcgPbMlFV73V1knERd+qjumNU6Xs2gnY6Qbej7e31jTxuXyRAiWRpGGDxe4vb0xzwvWOULnuV4X7qtkBF4uTzgLJe+UCv1lwhjDtm60Iuy9t5ZlXoleY6WsaMS3PXH7/s54Xkh74n/5L3/iMk2MncS4lKQkk49ME0znkW/fvrPt8rvzvolkyEsE09B3bOtKdF4lBSvhp18w1pGzxLxZE6UBCNHwR++xSIVjyjsfqYiBLARiH3F9xzwvpJZFEhIce0qktRC6KLjs0Pj8k9fvA7+cHhu+nKSNhpe2RwZba+J4bK1hxFyIdUczRcZaryn2BWsbxgqyPU0nlnWVYGdr8bHDWk+umev8wV5WqqtUv3E6jdgmEdKx88Qh0nUD7y8ftPK5eHZ9r2xEYZ1vOCD0PSKelr5Qd2ySRmNGkByl5gqmONXFycaUm+p4rDRAVOCogpAuRgFmzrRHfEWzhj2JBtAUowjPIaSJqueUujv0WzL2bbrJRGoW4GuPyeKxmR7gQt+GHrbENclnoPDhB3bGakg0j82umSMEWKgRIewEJHh++IUcm18THUVrKr0TYOatk/wpnGq25Pe1g9HkyADUDd5AaaK3svr+RRdmwBqsUdNMaXpSRV13wjiJ+F2dv1YDoY0lxIgx0oVcafjgME0+d0OuycFgWmuxzZKNiOiPkGqDsFT1we4JKjfWgI7DnROgU0rR928P6CymgnboAGXzlHgfwDQZt+oM99Dr1a4TtsdLMLazor2MIao72IKe4tD4GmMOh3gVj+Kh51P2WIKU5T5qmr8n4KVhbcC5KA54Iz9Xv0KalXskhM9MuqbjYqs9vtY4clnJKVOz6F0PR+5xZx4Od3FWy3uySOB0KUV/tnscZo7/h3ES5WKEHaV9Zh/WKqxLeeQQJo4YmKZSCFsE7JVWqEVNT3p1mmmkmn8Am9IX7qzTMZdUpcn6JjqlWsRPbjXfT1hBNU21QxLRtHLQ4J2XTawU2eR1RDuNI7lVnOtlw/QeihyanBM3Yq3yHh6g2UiG4hH/UzSCqPOSh1pLwTjDeZrY9h1sk05V59j2VQP2A80ZcirYIPdz3/cMXdDv3jC5AW8t7+8wDIPcZ2h9XfB4LMvtjnOWLW96bRun85k/WoObOrogqQn3643SqjQaFCtAtVSuyyyAgsa+bUz9yJ/+5U98e3+lASF6moOX+42x9gyxp1QB+qHr2OtOxEkgdkrkLeN6yVX1WoVnSibYIFFgrTL2AzkVTLPSJx06iaC53ch7Im2elHa+fP1JHM2tgrXUDYzz3Od37rebhPSfz5wvT9Rc+f7yCqXhOpiXK8ssWbBh9PguMo4TBVjXjffXNzo1EY0TNC/MnLg5M+PYI8TEzpIWTDNc36+EGGTkV0VT2jyMfS96SiuOzlYy1jaq3Ql+EHYxRoxJ9F0gp5UtNWIu9F1kXmbprZ1X8r5zeX5mbwnjjTh/d4lhm04TJW8s64zzUb/fLM1IXsDt5emZ+315yB/E+GTZJ3HOpi3x8u2FGANffvqqGZlIS4Yejk/nE8E5Xl/escExPZ3oOmE5TYWaKqkWvr+9SFyK85Qx0fe95KNq53TJlfeXD9DayYph3TMmBKLfcLYQomfbE/M80w8913WVyJPgCEFcr2lPpHWH0ngaezVwFd7fPpjnGe8t//f/+A/2defr85MceFOSbNhqwDuenp/5+6+/4rTkwBorxqkiJtOn5y/EGPl4fyP2PVva6ILE3OUscVDX6ztDP+KcEXMaBmuFQU0lcx5PGjZeyU3wRzCekjO3+42u60XK0iI+xIfM6p+9fhf4Be9oFF10NW8PJ8yLsgUYS2sq4lZgUNW8QBNdUzVWoz8yreyELtD1nTRfpCIByJsg5WZET+e7gPUylsot0blO6PHgGLuOj48bOVd1E1tiHLSvcScnWUiFHdHNWJkDi5WAX1DWqtEsP2Sk/RCzUooCRd0wjFovDiGW+YGd+pwH4jQXDWOpaRcGxfCgdOX1n8eyGKPaOmEIj5HSQboYfY9NY0WyxhMcRoTDpXuAdH1XWu106Ait6LmUQixVq9hU33WMKwG0d0IAWvMURDxvrOQRmmOmdgCPAwyXKmXZzgFSRdeomHq4kA73MZI93Rr5eOP6GbxG4sgcXbRkR0CMjCwL3nnwEgfRaiXt4hpWz7D811rJTawVH2QM6JyDpG7bZjBW4l8OcHjIGGqRxTY30dnhpEHhYDgxfOojf3jGDvfucX+1JuJ4jcHGWEPXjTIKVDCaS1WHsQKaKs9AQ0ar+tZ4mG6cwzaNV1GW24jISgEbyh4KmDnAg4RtuyPRh4Yw9a2U/8zSZYWwSnEa2qcjGu2HhkduJWrKaRrZcZjCjlxFQCJqvMF6AX5Nne6tyiFMxsRyzZPKDYo6XXUiLQcMGkZrDs0xhkUeMGeMakTNp6xAr1PNlap1h001eliDU9ArertDMyEMXK2SmXc8X602ak2iYzSW4AIY0RNHGlYjhZo6eGPXYUvB2qBmAllXYhcxaPxM0hpHlUZ47/UeqKpPFVOEsSJfECe7Bd+0yrFqan/G6Vg/eod1kB2YVWrqhs4Rfc++Z6Z+4BxGtnXl+TRCkGsSQofBsOiaNZxOWn8nTkxnYNWxdn8Rt2pVltZ1HbHvsFnqLrFiclhqFt30shHHwM9ffsY6J8XzDl7XmWIMLkacjXLAazK9kFYlCSR/f/tgCSs//fQTUbubW0rspYEytfuW6EKHswLcndEDsoL5UjK3fWPbd/ppopsuhCDX4rbtfP/+ggmOy5cvekDR6J68E4O4yWspLPMMyPX1Ue6fbVtZ3l9FkN+UPX5ISdSU5KRfuht6ZbvlHnBG9oUpnnSk+kIXO6ahJ60b875wGgeW+x3T93Rdx04mF+l87X19TAhOpxMv7zf2lKSZpO+43+/UWoiuI9fCnnasWunG2HHfd8quTF9rRNXk72ln3zaWfWXsBv70xz9wvd35/vpOM5mxH6W9a0+stVJTZt5XUi3EecG4Rjf01JTJmxwe+tiJFtvCsm6EObHsN6L19F4inYxvIsX1Vg02RkydfZBx9rozjAN9HLnNoouNXSB40dNtecd3jdPY4YeO9+9vD7OF159VU+bXv/6dYRw4TSfylpj6SG8N3llSlZDqGBy//fZNHNBB7omP643ei+ly3RbRa1sxezrj2LYEtpJaYp4b8+3ONE1sm9x7nC+MvdOxvpEIomHCecf9dqUZS/RGomN0qoUV2YytXmVeBeNkTR6HURjy2Ik29egS/53X7wI/ceXJTVyKVRZKA3F1gcy1YZAg32JkvCduPdlZWt2AY2HXfyNJdxpSK7VPOKGH8544T2dyLaxpp1HoQ4+pojfaNHYhBqm9Ea2WZzydZLdaNxlFBy+ZOCU9HsAjOuQxgjXC1LQsm4l0zhqM85j2qVts5diAjFrk5VSSS8EDCaBUBT7KhlnZbNB6KecDxhRlsszj1GSNsmyq72uPsdXn6I2DeTywFjxiW4xtmAes+IG5UPG9MRJC6juv4ynRalYFfUdBvTGHMeQzn69hHxtq1c3XNPS9HyizIu3IUpHWmmh5tnVlHHr5LoWWfDidG01ZFgllLqod+gRRTc0Z9jFObc3qZ2r6+QuuGWoRHWE5gLsyXUbmlY8xMCryN8bifKDmwpaSHgQqHO0o1lKyhCIfY3x7GGGOB8OANe2hbZPwmvYIxa4/jPJLhhCaPrwCgq3mvkmMizB5EuIpG51k34lsYl0W6XNuomOLnWgCW5MA83IwWxrPcozmD9BUaiG3im2VZhzUSraWVoShoorWUQxMWcAG8h0d9XbeezrndSQqndvUKs0gR0C4rhfCjJVPti4rcMbQyJhytNAIICtZHeMNpDVC5AbOy0j2AGFGAdixoB33CU31pGoIsqVhnNzMNWvuozKfB7tdSsIahw3aS4zc31U37XoA7ybX7dGvXZKMefW9hyDPlHMyorXGsiH3RU6iyzKawyiuVXlmYwgK9CUWyBqLU5ftIeMoVZ6j4KUdBAq1Zqn6asJqGqyEgevz6JwcUoMxuGrpfUdwgVwLMfSUnGSDMqKlilFiQnJrsmYZyUAtS2W+z0yniT05wvlEyZltXbgvG/d5kSxFI2PhYZrENBWFUZzvs+TlRf8Atblm9pRkre47ctq43m5Sc6aJDqYKUNjWnfvHwrpsXJ4vmsTQkUtmXTe+PH/hFDu22ri9XVn3jY4BZ+Uz5z2xLDPrutI0zzJt0jyxp0zWsGBspe+EUCh7YrnfGS9npmkkp8L944bZC1ta2dJGSZVqq3bKR/phwETRyNacRRqEMKjDJCyvsU6yK4OTzmZj2Ned89MT1kpo95dp4r/+b//Gx/XKy8sb99uV02mk7ycBeXVn23ZOvegcwxApwZJaIecq9XsYlmWVXMeg18LpHtSagItStAav43yZxNRoHd45tpRxIeCtTlFq4eX7C957Ls9PnIYRbwO3+51GxVmPjxHTpHEkbTveO7qhl17tUkj7Tuw7aqncrzecdXRBNIVWNY/o4a22xsfHB2le6C890zjSeomg2ncZPU9DEF27hcv5zMd453rfHmY0nGPZN6y3xMEThwHb4MN/sJdEjJE9Jbb3K+enE1K5ZnAu4DrJvTT3mdgP7LOMrL+9vfL2cWWIkbf3d75/+07Oha/PF/oucrsJ8JNA6kzoO/b0QT/0+BbwVkbg27Y+IsJEy1e0L1g76o0YTgyV02nCO5W35MKWM9d5ZYiR0zjinBz+rh83zucTjcbYyXfpmgTWN/e70O73gd9RWk4zD2YIPbnifqi6augFVHZKN4AD3BxCz+NVcqHY/NC2GQxjP+CsY1lWGYcFSeeXwH4PON7er9SW5EG1MvKzRlo2tnVjXu66oDoFT4fmSYGHitsPTdkni9KALNEXRjQXNNE4GXuI5As4Ab+tVgqNWgpZ2YlWG/4H0CIbuRa/W2EuW1GhfQUeESmGB3mGMEbBOmFm8Dr+tVQkmwwvG4NEw2jHr1MwRpXsHxW5o6Ay75nQgoruj/GcJ1gejJeq6amfHly55uh1bUd4sIx+f3A8KHUn36UQTzvrtoqIVtKMqYXPXCnkYUNHlodj1WIfTvGm36VoJ3WTPHb8R55eWbCx6wAAHa5JREFUoewi0HXWY80RGiybdjAyis9Z6oVkwyzSfqCNDKY5SkvkJBldQgQZihaQH6yaKZWD5OYxEdfv/KijUwDPAyB/PkLGSR9w1RzIGKMcILLEFB31O0d1nNwL8n69F4BSaez7pkkth3FK0trlfQsjeDCRx89zzTx0btYIQDpA9OGmtYcRSfUEQfP3aquEEMRgggAOYVGlZg0ja0M5NI/GYGp5xGIkjduRXLbGo2cXEfcf2W3iyv1kLyVA2v+guZP7WhhGeZ4PM5QwmObBlNZc9ACjpLExui58XqLaCmS5FkWZuNKKvj/0YKuQ7WAA9T5Ejk6qXbXYkqgIu58r9ONIM0igqrUyvnZySs+tEJp7TBUevdkYjHGUvEOz1JyppZJNxbfDYCeawaotP0YeUpGhqFteGlGkXccCBENQ+UIly7oIbMrAtArT0Ov1FdbTdRHvAzF4SSvwlmWeOQ09fZ+J4c62rVyvV+IY6acJ56OK7Tec99xuV6bzCRflAL4sCy03as6ELtBKZt82inf0Y681YZZ9T6ppbBI3EmZiiCroF/BWapOA3G3Hx0hsXpi71pjXxLauzPeZ948r1nmpMCuZEAT8nMaB0zTirOX7P74RQ+R8OvH89QsFGV0v95m8JzGb6KH0MFr044jBEYPHBsc8J9ZlpY/CsHVdR20SW+aMoY9RjCwx8jSd+cc//sHLntlTZt1Wnk8Xfvr5J3LeeX39RqWy5YJNm7x3CrfbnaenZ/oYmecZEwIBCSme04p3jmVe6IdBRsqmcV/ueCyx7/SZ8rx9vLGvK9fXxoJImJyTAHXf9+RS+Xh/Yxom+n4S7f6a2diwk6WfBsLtQw4lTurdbq9vhC7Qdx1na3l7eSXHjtx2ZZHlgLLvmfm+EmPEWyO1bb4SOyFaXr9dCcUQjSVqUsKybjola8zvlryvfPnpKz8//5H3t5mX9xtFD18y5ZMsUO87Pfw6hvMgkTzO4fqgxFDP5fKVlCSa5TR1Sh4Znp6f+fUf/43nr1/57dsrf/7zX/nTH//AzzHgvOc+r/zj+ytdjKSSRJOna8S6rMzzLITVMDL2PdYYPq7v9ONAa8J07uumTL44tu/zLH3Y3rGsCzF0GinViDFgBy+tVQ1azjgN1O66ntv9Sk6FvguPxqplmf8/AN3n6/eBn55GMYbg7OO0K+uNjBprPQTuyDwH8zk6UkNqe2w27f9VBG+bwTbLOEy0BtueSEVOFMF3WAWD31++E5yn14tjXMA7yXPKubEsNwUHkj8n4yRUu9JY5pm+H2R0oHk7RlktY5qM8Y5Bp4LVUo9ojow3wsSUWvD2E3wIcLSqzZHdxiCjwoPdaT/EQtAeCIGDoTs2mIPlcqrxstZq6HR7jKgPF6Ro+pSFarIBNNVFGavjuMYjdkUYPo5f9oiDOUYO7bEjahRH0+gaZOO0xsqo+wDD+j3Jr2+PQGpjjHQ75vQAa5KrKEzwoZ16WEoKNHt8D/IZmvk0sBzMUT42OytDCgzUVGSEbTVyRj2uylU+RnzGC1u472JEakUaM4Rp1BOXsnU/hg9LxZg4u2s5WjacfjfH+23/yZAibKCOEg88qH8mI1BHq4XgxHx0uDcftXmmiXEEKyL1GOWAVJKIldunc1XGR8fhqQmrqbE7IhGU3+dQ0FbF2OKKjLydjom9jzQa27rKmLtVsstynZsEckudomjoWhWLubcClMXAY5RVd2APLauMuJ1zor20VTV0FQnNloDeoiNxZ5VV1LGqQVy3OSfJgjNG6sywWCOfseZCNgLanJHSdPS5oVZRIaC91vr4WeQzlCyTB+Guj2aUH6+Z1UYcI1VwRs1IVHITraNXk0stlZYTplaevnxhGntSOVj9inPqvjOfmZqlVpop6mqXCJ9axIxirdQiioNfjWRV7o09JXIqDOMgkURZw9ExovOpTRlEpyHtcitaL7KIVgpzmqmt4m2gLcKm5ir3uLWWn56fCd7zdHmi1Ua6yDVw5o6rjm/bTjGWLVUmH+h9ZF0X7tdFTCFOsqWsM7QCPnbc7gttT/zr+DNXI4HbJYqJwTmLq4ZqZKq0pVUAVK7gYdC1ux8H7tvC9bozX680HUkHJ2PilldqgW2TMb0Pjr4fVQxvmE5n1nlm0yzBluQgu9fCnrNMpvYiET29OL/3XEilMEwDXT8wdJ0cehoE6xi6nvvHDT86hmmgGfh4v9F33SOCwznHECNmOvP9t+/c3m9UI92sr+/vnM5nhl66l6/3TO8cse9IeZfn2ak5MW2QC9u8SoRV7MgpMT2PlC1TstzXRnudOy/dzl6d8X3fa3833O+LALBgiV0nrH/O3G93gg3SX48EFecsPcCX81nG2usm04laH5FY1jq+fD2T9p3bumCL5+N2YxwGhnFkmGBbpL1qnCaaqQynQZi3DNWIGcVdYao9zv8/7Z3ZjiRHsp4/X2LLrarJw6HO+7+T7iWMNENyyK6qzMhYfDFdmHkUDyTw5gASIFQABMFmV1ZkLO5mv/1LZN92fPDKffaBn/7271xfb5RUuT9m3d9N0Dj0PSlp4/f2x3dOF3X3kKp2XtF9msWv68KyLgqq1Mr5dKbrItumE8KSyjHGLlk55rkULpcz398+2NPO4znzerkYpUzXmaEfON/UbkakMj9m+qDm0FmEfhxxLFq3lMz9t3+ZSFOf+9u3F+5v31m3FRc0DKMT4fV8VaBp3w8FdC7VpqK6XpZS2bakDcD4n0juEFsgValqdQEVL5r/WUT+BAqqdYWzIqGlPZQDsTEuVxes+DMVas5KzLd4p802Z2f2F7//8SvPLXMaR8ZhxMWgBGr4JGeXooViCHq+f+b3SFMBKim07zp812n3zme81mf1c+z6NEK41IqLwXh8lSrmul+qfd9PdMHAByOCezPQ9QdaagM5xHtqqYYSBpxTfl3U6uJA7RTV0KKnFEM5nCJirbDyVVGQFrMVYtQN1YLUh76N2lR8UW0zV2PnclxvQInDpiD10opAK+iqfTk47m8rZLuAfr44xmFkHyfm9QlOPZY+R9oYwqPXshHqvX5xcjWeoRPjkum2rAkgGPpjakvnzTNRjE2onxva5vqn57Uab7Khvt55TdC4qI0K4vCD2sHohtsQYzEkVI6iQG9wbfC2oizuE13SQk6tQBBD3bx+Zi3GLzSeWEqJWuthaAvOTGA1CqkVwHrhrFBv6BxalKasNgXRBbXnaOKAqkUKltgCWvRmKk6iIVmVhGbdVpGDnPzJHVVlvj6OKkJpRbtDr3FAVPlrhWIbL+GA4Ml1Q5KhJqXYfXHg9PeibxWlCIF4TAlc9UR0PBaND9OyjW1ZQbw+08EaGB+djdALLQmmWmP052um9IBsSnMO70fQEat3gWrejDFGclZqiBgKHUMgO8A7M1zN1Jq4nS9cTmeKODyKII59JJVCoFEPLInHmjvlXqrQJ+1a7PV+0DSVEA6PSNBxvIpdmt1W1v9j614FzW1uHSVqah1DJCUVWDmHctisycs5sZbNJjhYc1LZ7B774BmGniFG+u7E+7Do7+sjcVCl4fJ8Mj+evN5e6foOoRCGjm3dWT6e+E15vs57Hs9F10OvTUHOma0KfTfphlktu7131rhGakl8fDxMgdpzO51Jq57zvu0s/tmgXOV62lrjjfYT+kjsgiZ7xKg88qgeidUJXaf5wPP9QQ2BOATiqGb/25LInU5vQnCM48T8eLKsG3mduVyv/Pjjj+Sys60rPioS5wbhMd+ZZ8F/+wFur5xOJ6bLRPaVlAopR9K68c//8Xeu54Hb7cKaM6FTI23noD5XTuNE57UAWtJ60HE6ExF+PB44hLLuXG4n3u7vRD/w8byzbjsijvP5RD8MFhe2IcERhp4uBDKaHV1y5Xq9gnc85ruuKaWQSmVeN26b8g2HvlMfPAfXl4sWkxRNeek6Ln08nB6IQIa37+/UrIKo8TTp2qpFxRHXljrRdzoXdpsoppw5nU6KQo8jznf88ttvWqR5zzSNLOuTWAvOw/lyRnxhGiMpq7DIScfp2yvbspLmBZHC5XKiGzq2ZeXX3/+FiHA5ndUzDcflcua//9f/xth15KxpXj+8vvDycmWe58NW59ZftZYw3n3feXw34Fxg3zee28bPP/9s3seB4M/0w8CWNqZRzeY/3j90OteaXO9xJasPMrCsT079gMTAMPZUqczvH9SPd52edL2uMVHpefN/BvE7ir4DpXJmGqmFQODT3Ln9mXNmj2AFF8Y/EeQYuWRXVe5eA3sqahERVeGiIcfKwbg/7oS+53y96aIWPL0PxEFVnbpZVY2bcd7GPxWdnzRETQuOvu/Y9vQJuLUNHLHCr1mGfC6W0kQWwcQMztkGavYUtZCLMPZtoTHsoFZTMbrP0aBTIns182RcE5PY8NO4Rk03omhT8xH7LF7b5qWnr2hm8O3c0aQJFEUrTozCqwtutQQJX9X93zlvSRWG4B4IneFXx4i+XTAbKVbjWYnauXjnIDSRiCdUYegGNbAdtAOVoBtaiBqBJEX0/F1RZAAzoXaV6oQojQ2oqLJDC0FnzxBVwKsS0VVBRJ3OGqrjgqK6WmCGA1URJ+aTFG3MYfFhCNFHNhuVO6eFqYu68ZYNSlV+m/dOUWyaUYwVQYYZ4iuuOoKr4IUuoIT7aOHsPiBESt0VKTKEr2RNoOn6jhI7tjXhCMQ+4rKDPZOTUCVrqSvV0Ct9HpJk2/wrrmhR3EZ7IXa6KIiO4qnK7Qk+UH1E3I6XQmeFFNIKIbPwMZJpbc8mVVVtrZB31V4dtUfCm7JfSYMH2u1bHCAYGuY/34HAce29C+oNB2b83Pb1evgR4sxyB0Fac4kcxsvVUoL0BrXCua1rqtRuHp8teirnhJOkBZpXrmSuzVtPixK88Z/FIpVir0jKWW2EJBeGfgLx5Jr0O1nqj77DGqvngc6rmKNxCRXt06Y4EInRUmecR0Tth2LfaQKKrdE4TXspJenzGSLR3toY1KvUuRYLp+r76AIuRG2+a9UCUipqnVTZ1uVIkHExkEQpCTnD/f7GltTuxQWd9kQfeLncCM7ThUDoempQMVHqEvf3N2RXT9cdXbcleoZhIHhtVHPKR/ISrUkASyxRZe8yP4lGMyrWRKzbSvRRvfeWVdOh0PHldJ7AVfpJ0fNhHBApvL896OggeqoVF5fLRADWZWW3Rsg54XQa6WLk119/YV1X86rTa7mXhDhh6Hv2x6IqWhvteqe58H3XkVLSnNVFR+RZzIIM4TnPTGNPCJ7L5UyqOrqvlhDVGqZt33Eh0A+aFuHt2cE5HvOD8zRRnbDvCY/j7ft3jp7R0OD5+cQHjed7eblxPp8M/VbP25Iyry+v2mgVfWdLKcrXxvG4PxRRdNBPo6K288y+JTV7zit+iAyDoXUNNKpCTgWpmXld6C0PeV92Hss7uVROpwlOJ2raIag367ZvnKaJvu84X84M08j7/c7f//ELIXaUZSEHpYzsacN1nm4E30X2vEPFeLKBWoXYR7LPBB85TydNYSmFvGee88aPr//GvqsQ6OXlhZ/+7Sd+++0X0r5TpokQOv720898j38wDT2IZ93M+L0kgoPLoPqDnGEaJuXqWRDBnjLDMCr1pGgueUpZEdHTqFMhr56eXfBIrngRtuWpHE+vSvqUsopZ15WSKrEoP/n15aYIeNf/b/Xcn4+/VvV2HU0tKoZgVckWIN+aeuXRiansnHVQ1nwdVgneVJRVMlK9KlARtlyYBp1V73ti2RLPLXFfV8bLjRgCHjXgjU7RQhHYd+UIdt7rJiNVR2Re0ZZc64H86MakG/JeCmPtFFUz/pDzEbHCzqP2NNlGnUWUePppYSNAUXQTpwu7cXaw8VutxaxfTH0DavOSVWHZe9H5vdNiTyfk3jpVR7WXpakWcRyxXIIQ+CxWqjfkSdzBWzo81Wyhd8b3cTRVsKfteGqV0gq/QsTQxorxmfTcpX6OXmnon0Jbujmj16dk8xzD0J9aD4GFbff/ETmzf3nnyA6cqem8aAcp+vDoONV54ynqD1Wnf95ygJ0Yqmibf3WqePRS6Y2PUVM9xu4pZysCOIoMFQKZOEYrEf08EUTcYW/Svs8RIYej2Q36qmiGQwvDrtMUGTFUVg2aM96pZRDVM3jNG9YF2gy7vVcRgvcErzY0zqmIBieKKPpAN3SH4EpRMX2qNEHDRChWcKmdiUYohiZCkmKIqkOzZBRNyqVZquh3d87sVrAxbLuF7TZa4X8wJtpI3tBX75qVSyv8MEuY1rhULeCq3vdjDN4agOOREUq2+LJqJrUidN2g4pyqaJ4TMY5WMK6pNiou9srZ0weVUtF7jrDlpJZVpeDFKWXB6syApoV0MbCbZ2ktwjRMnAcNjr+/vbM+V24v0RB/rViVK2wqeTziq1qO2PvTOMdttFudM5GY8h01S1ppJMFjBHkV1zVz9EB7BjSiLTgVlWmRXsw0XT0iNd/Y0Xw2g4gqh+1cvQNXNVtWkiKz4hz7kvjlH//g+/s7LkaGaeK//PtPnG9X0l7412+/EztP7AOh7+iGkeU+q4df15GlMqeN8/WCLNUsLAJ73sjVmTE+lH2jimiMZ9VM2WkalZO1JW5Xx+vrK+u681z+4H7/YBwHxMGyLupfOo1Mp7Muj7sWjKnsLGkljANh6BiiJyBqTSVa3C/rigRHRD+rjz1d7Ak+cP+4U/ZKFce3b6+c+kFXP1/Z1hWqMFq0X6lFxRYh4mPP2zxzGy6Mk1rcnM5Xrucrv/7yCyllnOizez1fKKLRjtWriGjNWohueecynrhdTqRUWPes4rTgYAh0Y+Tt7V1zaPsIVZtJ59VVIqfE0EemYWQc1d8wCzjf4V0hdNowdjEyDCM57YzjwDiNIJ59Cwx9z+PxOPjtpVTmx4Mu9odJ8bIsxOAZpwGPp596fvwG9/kd10WKE/quZ54frMvKcJq0eQqB5yzmPuE4n9Wn8HI6cb3dwDne3j54e3tHqqr7t21jnHoIGo0HhZJ1lDrGniLCOKoBeaP9OFFR3/3jTqXy+qpIdU6Z97enCndQ71Gd2iinOpfCOKjp+D50eKOkzctMem4GKozaJCKkbWOYJp7rBl4MgTbakVEASilcrhccOmo/jSe2fUeqcDpPTNOZ57oZSi+s68pjngldoILyDMNgqH7CO0j79lel3V8XfqUYcdzp5uBEiM26o4oVc4YIOkXAChaFReOc2YZgi73DuD0OShFSSkzTlYo3LybYS6WfTqhVjBYZXQhHggEIQ6ddDyVrt1vbpmaLu9MijKPj13/lXHAj5mdnGaqNzI1Qj9GhGk9LO3/naMx3570R22Hddnpvii1vo6BqqKNrKJpunqXUAxU8Tso2Tl/0R6ToAk3AzKgBG3u3MVNtClTjbskxb2+fKcZcMpsNsRQPk5s6L4byGSLbtp4qZIzf4h1OOmymrMgcjoLa6xx6BmfCFvt7bYQTQ2DsRvqoBGBxxo90UVFGnXupWtuKzfDny2IjTd+QTzHbDmcFhFdj3FKVI1VzIjoVGWhN6lr1Ac7Zxs9RQOWqiriq81Ad0XpP6KIWIzapxKkC6/MPDIcU3cDBhAL2d8WJIZD1QL9diPgYSdumzYbT0XPJ1gl6Qzusq9/3HY+ON4MXo8NqYRidU/Nq+cyOVp6m+elZIVFqIdDQNkU6288ox06RH5yQrKkJNnqkjauDFpzivAKsBzIlNO+gZoHUfq8Dcvnzc6XcUiccRuPOK3JaREhpt6Lbkk8sb7n6T+PlYrxD/Tx9Fkq17FtD9AXNA/ZYxrRDqSWiFAAtelqueCFL0qg3xHz0tOgsUq2B+ETjERW79EOvxvWlkNdMyYKESt4z9Og0AiFvi6meHXQdwUWquKObbxnd4qAaiufxRAK5JiR4KJXYmQ2MNQAxaMpRlApBmyTZ9LmMIZKLTjaC9wSceRuqhkWFZZ6uHxFnzbRTA92cMtU7W2d0gqKPhkD9FOrlWgghchpPzPPCljZq7MhbYn0urPPC9lx41gK+cL5dmTL0odNmJHjoO/rbiWz3bn+uylOl4mNH13X89vvvLMuT6XRSdaqotUgyFK6Y/dEwDGYM/eA5z2zrwvV2I+eKFKccxHVn2xdSXjmLKsCXVfmDgiJAg3l93h8zEUXmu2nUAi1tSBW6GHh9eSFtyWL9Ks/nk+vL5TDa7/oO2bSpj11HpGMwJfW6LfocVUeInnXbtZho70zWdb/rRyqQV+XVTeNwPOt9jDTOs0S4P+6aXIGOs2utXG83fAi8fX+j7/qD8lJqwTcRl3dMvVqj7Num3N+s4qfr5UreNoLbGYaeWhOn84lc9Pt6o1HFEBjGUUeOzx1FsxJV4Bw9YpZZfQicxomaCsPrDQJseccLLOvKljMvP3yj6zqW5wxFNIUpaOM59hND19M7TcT4+z/+ycfHihBUONIPbPuCjxBG/blaM8v8ZLxcGKaJ+f5gnmeu16tO8IyWUmrhsczqGzlGTqcTwzDw9vZg7Hse93fe377jcZxPqp71wTOeRmJw/LFvlJKZzlfy/UOnR1K4P5949FrKpK10Z9PDlBMf9zv7vvP67ZVTfzYhq3KZ5/tDbWFC5Ha5mLm0J2VVtF/MuFxpQbr/hi4yTSMtijH6iAsHuvJ/PP5a3FH1b7QvrEkWnykLjQev47Q2WrUu3kJSQ+Oq8emV14yfdYN1jH2nI6ZSeTzuFCmUrNl9NEjbRlBtlFlKy4/9LHbERm261/tjlHqQ8M1LSaQSfPeJEAkHCoFTlCSiY4qmOnW+IXo6+nNeeUVd37OkpHmf5hvoyIgpoY0gZ+ILFWbEGJEMtRiXxXnl1XlDTELb7HUrrQJiI0E7RRAtjIpkvVHCgdjUo6izesVhI3QB1MRYvc/Q8Y9t3m2sL9J+CcdmDp/Ed2x0p0WlWNLEJ7ezWscYfON8NuPodv6mMvXGJbP/3o+CyYj4fxrpObu3LTmlnY+HI8YOFOV0rZBzypvq+/7YQF1V1K3ZkgQf1A3dDKm98xSn9jFtZKQIpFnaiCptRZzxIQ0ZNdRPL6uo6SqKKoegm4nLAaqjFHWPqWKxe94rohwdOe+KLjqINLuTpJtBbYVbsntVDZGOyukS7ZS12NGNX3037bxFbXyOeD1DAztUUKGFlpIDfDB+bnv+cdaUmAK2FpIkFZE4jvzeFlWkKHxRhNJGTQ4tJnJSn7WSC1BRxxN99opzFGdmtSLH+drggOD1PdaRrm5WZOUa15zRXFx9jnJV82zvrQhzQGfqX+MV6zKn4hjnoI8aCectccOJ03/Mgsc7Yc86oq9JC8v58WQMketpoMXVeSvygqCbsgi1uOO10s9sKS9iv98fnL6alYcrIdiYW+w9CNbLqiF9tYmHA1xRpXQXO7u2fD7nIdr6a2pr0UmE5o1nxDb0YKP5ihm3Ow4jdkx0d72deXt/47lU1ERQ1MvtuVJTIklSH8K4UJJwu97Y9kRxhf7a0Z9HllnV+H/8+i+mceD2+qrrsb1vIagPYG8WRvu+kVLifL0xjgMV2FNiCkFFAGln23eGKlwvF/ZtI6XCx/0DnKZPDOOJ+/2h97joE/l8LgzXCyln3j/uOBzTZeJ0moh9ZDQUKMaOl9cfWFdNuTnHyON+J6XCLWgSxHQaVc0bI9karMv1hZx2tseDUB3PUsk58/39jZQLg4+UXHg+Nz7mhR+GibSu3O8Pck2E6LFAd+OAJkoUsuVA4zDrJRVGPuYng0WWRlsT123X9SNl4qDXM3h/NLYAexurb4n1PrMvG5frlbHvD55xP3RqoSZiHrzKsQze83K7UUph2zNSC8Ogo+v7+528a/JEWhLDOJJKYl0XxHke85PLy02zt3E8HneGbuC5b0phEqhZ2MpOKXee88o0nvj5bwPvbw+GaSBXjfW7XCdih5nLK9fz+biTUjpUsn3o+fZ6I6+JPW36vnQdkqumuohwv8/8+O0b//Pv/2R+riAwzjOXU8/URx1FI7x+e2F+buAdW00M0RuFyaltVk5cb6/44Pm4V8v07fnj/Z3zNDJ/fHC7Xogenvc71+tZY/9cYM8qHjtdJm0kAGplfs70XeTbi4qu9lrZxbM8nlwuF4bQsTzVTumvDid/dh7+Or6Or+Pr+Dq+jq/j6/g6/r89/P/rE/g6vo6v4+v4Or6Or+Pr+Dr+7xz/CyC1PDvwPHb+AAAAAElFTkSuQmCC"/>
        <xdr:cNvSpPr>
          <a:spLocks noChangeAspect="1" noChangeArrowheads="1"/>
        </xdr:cNvSpPr>
      </xdr:nvSpPr>
      <xdr:spPr bwMode="auto">
        <a:xfrm>
          <a:off x="2438400" y="781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3075" name="AutoShape 3" descr="data:image/png;base64,iVBORw0KGgoAAAANSUhEUgAAAn4AAADwCAYAAACe9WnhAAAgAElEQVR4nOy9S6ytW3qe9Yz7f5lzrrXX3udU1alyyq6q2JZDEoxEJAgCCTcwCCGUpIPcIRKddGmmgSIhISEkBBIS6SA6RHRQSCPCSEkDUAIhCIGl2HFiuexynVPntve6zDX/27jS+P619qnEPmU7hmBpj86ea17/yxjf937v+35jq9Za40tH4f7DD/l7n0a69z/gT/zYiP/yD/w+RuLz3/yQX72F93/iG/zUC/cH/gukM7/y9z/loX/JH//2DQcNULj78EN+5bPE+LVv8Ce+1qF/l183f/4Rv/T9CX39Ff74t64Y/pHX63TLL3/3lkd/zR/7ziuuzB/s6bwdv4tzWO/5e//wM271gZ/8zgd8tfvCa7/tdfm9jMrHf+d/4i//cuFrf+Q7/Jmf+wne1/D5X/3P+bH/6O9z9W/+BT79S3/yn+gMf2j8TsdbV77/3R/wvcnxjW9/nR//ESdSp9f80q/dU9//Oj/7Qf+7vu//dEbh/qOP+OVPVtTxhp/51iuu7Rdfz3z23e/xDy6BH//OB/zY8Hs/m/r6V/gv/rvfJL96n3/pX/3n+FM3Gu7+F37+3/gr/I3Dv8B//9f/Xf6t8Dt+msvnn/ArHz6yqI6vf/MDvvOPreHCm+/9Fr/62PNHf+qrvP9lS7yufO8ffMjH4X1+9lsnfvhnf8S1+G3mx4+817/bNfB7nGPvxrvxbrwb/38c6kcDv3fj3fjycfuLf5nv/Af/F/fmJf/6v/Ov8HOnB/7mX/uf+R8/svz8X/xL/A9/5sU/7UN8N37UePjf+XP/9n/NX33UfPNP/xx/4Z8f+Pjv/i3+y//1NeFf/AV+5T/7l/n6O5zzbrwb78a78Yd+vAN+78Y/+Uif8lf+4/+Kf/+vf4/P8/6cHflnf/7P8t/8xT/Nz/zBU8Tvxh/4yPzDX/xv+YX/9H/j/7wr+3OGm5/6U/wn/+Ev8Oe/9f8CC/9uvBvvxrvxbvx/Pt4Bv3fjD2zkyy3/8Pv3PBTH+9/4Kt++fgcW/tCNvPBbv/UZP7hU+pv3+OlvHPgdFd534914N96Nd+MP3bBf9uK/9+f/HEYbFIrWCko1oEHTNDRKA1RqrdQdPtYdRyo0pRWaqmitcM2hlabUQjMNrTTkTGsVbR1KG1AKrTSNBq1Rq/zbaqY1YSGs72lKkVOm1QJojG5oKmiN0k6OJ1cUChRo1VAaClDlIJ+P9+m3UKBRKBSFSq4FrRUaRW2N2hrGiFGvPEFl1UAXWm3QFE1rUBqDxhqLVo6Hh5nf+I1f5zIvxJg4DgPfeP8rDMPAPE/cPdwzbwvd0NOArBrztmCc5RhGbq5vOHYDaVn47PUtd/dn7h/PXL94wXA9UFOk05arwxFrLeTE3cMD1lpO19doY6i5sMSNT17fcr5MdF2g1kIrBasVr967oe8D87Jxe3+Hto7SIK6RGgs3VydOV0e63lFaYa2RJUW01twcT3jnaaUQlOYyzyxLZF0z87qig2fbVmiK+7sHui7wcDmDhtPxRMqJbdvQymOtRWtNTpHgHGEINJB5UBq1VWLOaGf2O1UZh4HaGkpBzpmWZT5a79HOo1pjmRdSjJRSqYDzjs45gves64KxBmsd27oQQqDUwrZtrNtGa42+7zmMA8scMcYSvEMp2NaIMsh8qxXnnFwLNlCZ1iD4EaUNVhlO/UBrjfnhgmqa0HkahRgz3mlKzlwfTxyCZxwHnDKo1nDWUVNGAQ1NU4ZGo+Ykc5yGshrvHdMyoQBnLV0I1NrI64azDuc9pVRoUMgoo9DGoqpi3TJrSnhrWVPm8/MdLniMMfRdh1aKzjtUK8zLgjMa7yxaIfMfaFVRSmWLCWsNWilikXVoraHVSi6FEALBWZyzxFSprcgSVAqtDUo1Smm0lnBWodDcXjZ8N6DVfudr4fF8z/XpQHCOmiNvbu/ow8CWC7/+/Y8Ybq45Xy5cYiQpGLqON6/f0Pcd1ioqFRcC27zhrGdeZuZt5ng8YrQhbpEYEzcvbiilcLnMLGvCWovRmvHQ0Upifrgnl0IpUJWc66v330dpeJwvuL7DGYPXcuxOa5RqaG14nDeWbaXWSvAdtMYaF4yxnI5HgguUGInTBKXS9R1GO7x19N7SewcKgre8GAasseQiMTfHSKkFHwJbq3z86S0ffvI5l3mhlEqMG9c31xxeHpm2mYqiloa1lmVdGMcDV1dX1FroQodqBaNBa8Pnn99xmReU0jjrGPseby3WWR7nifuHe3l8mdDecn06cRpGOhe4v7sjxUKlcYkT3jlalevRlMI4jQ+Oy/0ZYxVdCGxb5v72jNKaqxcnjNV4F3DasSwz27Li+8C2baSYsMYydoGUMlvKOO84nY4oo0k5c75/QFuHtY6yroxhILdKN/agFdP0SGuNJ0Oos5Zt3TBolFK01ii1kCkssbCuG85qKpWX77/Pe+MV3nqWdeXNm9doY7g83tP3AzcvXzHPE61VfOigNm7f3LNtkfEw0PcdoFiXlZwSKEXoPF3viTHitGXoe4IPaCXH4/qeaVl4ON/x8YefUCkEHzDasCwrpWRyyXR9j3OWUivNKMIwUHLGKE0InnmW3KO1oVZQCrRueGe4PE6gNAow1qAApRUxZg7juM+bCWojrhWtLMZYjIHWKldXB16//pRaG8H15JRJKWKMpj+MVBolF2Lc8N4z9D3zeWGaZpy3DIeBwzCSS+byeGFbI3lLDGNPd+hpRrHGRO89OUXuXt/S+Q7rHf04kEvl4f6em5fXDOMICow3bHFjmTZabWzbQq2V4/HIYRjogqekglGGUhudtnz+6ecYbeiHgYZiXSS3KK14eHhgOAz0faDvPblmqtaErufb3/oW83Qml8p5Tvz0z/xJfvInf5rD4Yq/+3/8LX71l/9vro4Hhq5DN9hyZlkWvHX81vd+k5YTr1695IOvfx2rDf144Lzc8v3v/QbX1+/x4W98xqv33uNb3/kmv/7d7/KLf+1v/P6AX9vBTduBEUrtk16jtRZQ1pQ83xoNeZsAv7avGYVuAhxLqzT1FnA1pUDJBKMWlNagKq09AbMmSaU22v7NKe9a4jNR2STht4ZSBaMrtTWc83I0rT7BO1pT1NrQggefnpXjbvLoaVHTBMzV/fwF/MoHlX66HBrQNCWg8u11K5RascFzPPYcTgOpRSAzT2fOc09RhUbDD4FiGiY4FI2aowDmXFkaNHVNpaBMYzwElhJoK9xNt0Qip+GANg6URivDeZ5YYsO2gt02jDEYrVFa0R96VLAYo9nSRkkJbx3GOBqWlBe2VBi6Hk0jnhMlZ3JJ5BxBORqNkitUjdUGZyydD0znM0su1FKJSQLhuqzEZUIbg9x4AeDjMHI4HMglU0ph6AeM6UApSi54p+g6TyqVXKocP2C0out7Ui3UWjj0nSSPyyPWGnJKstCdnGOKiVILtVaU0nSdA2OwzhGMoe2/b71FG4VzDlqj5EwI3Q5E5NqlmMi10HcBYzS1Vfqhp7S8Fw88FzalZrwD5zzaaJyxmD1AW21R2lBzpVVJHgo4jkdQlevDkW2aaLVhg8NoQ82JVORepNJIqeKs43Q8UrIkBmctrTWmdaVzjlYrrcrcNyiahlQyKcscz7WgSsPahlUOYzSj7chFgJ31DpQipkwtM13XoWlQM0Yrci4YLWtfa402mhIFcHjvMEoRcyWljNZarptWpCx/P91TWWtIPAFqzbLuWqPWjFYaby0+BFnOe9GnVdvvhaHWyhozn7+5o7YHUoVli6h5IQTP0gSM1lY5XR1x1hHjSs2FWBe2NVJ8BQ0vX90wPU4Urem6HqUVSsM6r3KuVqOt5nR1oBsc82OhtEboJbFoa0DBZb4wDgPD4UB3OFBLRscIDWLKTNPMMHT0fS8JrxScNbTWCKrDOYvSiloSMW4sa6TWCtYSvCVYg7YW6x3WGJzRNKWogHUODWjXKFliXswZtJK4ZCyNgtKK0ho5VbzrMNZymSdiSSitCd7jrcNqKdq1MnjjSDljneFw7NFKYTGUvBKbpVZHK1I4xznSdx0uBHJMtB4eHy/QDC9eXHG5PFJk4VBawjqF857gA7XBNM3kkjldnfDB0x07ui7gjCXGRPCKlBLbGklbxDvD4BxzSVQStXlCN5LqRa5lq6gK67JxmSd8NxC0ph9HvA/oUlm2ib7ruDoeWZYNZWWt11oopUGTeAIFYy3HceT6KvDm7g1NK9aUyDlzd39HFzpKLaxxEhBlDdoqYpxRCFC4PJ7xrocmOXNeZkLvUVlRUgEUj4+PxBRIJaCNZhxGQtfRSuPxMnO6OuCcxSWLaQplZX0NxwN5y/jQyEVjm6Xv5D7HuFGVQlVwxqGopG1FGyF1ct1zL43eeXJOqH1+heCpVQqHFCNaG7Q60GrBKEWuVeZZ56Aplm19XvvGWlSubNsqBaGTIlopRfAeFRTWWCGIpBrEGIN3UoTmklHGcLq6op0a57t7aq3kXNDa0ncB7xxaw+F4gAo+BJxzzMuZnBLztBcs3jFNE02Ddw5Q5JyIcUFrw9B3e6xRMn9pNG85ng7kVHC+Q6GYLgspFlxwdH0n5EUpTMuKsYZ5euT29p7L5cKL6yOnq2tOxxMff/QRMSa++sEHnB/vSTnx8Q9+wHe+80cZ+p4Xfc/Lly+hNX7iJ36c5XJmuly4urpmXVaGw8B5eo21lpILaM3hdKCU8gUk9vsAfqlWGpJ4tdagJCBT2862NSoNtQMmBdQv/J6per+p7MCL/YGwBE9AqtW2A7EqwKq9/YxgR/32NJ5AKMibYA/+BaWQirTJJGOfUGb/zrYzQ88fbV/8DXkvCnTTb/8G0A2l9fM5sieDVqHU/bxUe35/rRmlLYqG84brF9dclkdojilG5nmmGzuctQQdUEZTFNSSKa1wGHuss9hmqSWzrjOUQiqJ3AovXr1gXYUluEwXSoyMXbf/tjBkdw9nLsvM0PcchoG6B5quFxbI1ERJYI0ldB0pJVoVljWnhHaWMAZM65iWhVQy49WARoNWBGsxStFq43J/z92bO9ZtwzrPuhaU0pxOJ948PjCvC6fxRD/0tNrohx6tNXGJDDsLFsvOnLWKs5quC+RlRSu5ns4JQK00Ws50IXBZVrZ1ZegC2hhULsQYdzBiSClLAus8zgaMtTQMMSUJZK1htCWlTNwSWjWCD3Sh3+eP4nA4CGMJdMGhjcYYCay1gm5GCoGmaA2WdQYSwXucdRht8cbSahMWKUZyzmzrhjZwGHoajbRtHMeeYC3D9TUxRtZ1xhlHrYVUKsY4VMs0Vcm1klKilixMcW1YZ7g6nLBGs8VITIVSMqfD1X5fViqgaqULAXSDWrFGo1qlFJ7Bi9GGUgvWGoIx6FbxxqPszvKVIgDOKFoTVk9pDTnhvWddFlIqeCdVf6uSKKuS9VORYGqNQStDaaC1gqbIKdJqIeXMVjWdDljrOF8mjNFYo8kp4S14I0WicYEXL1/x5u7CeTozbZFlupBroSDA8nK5CDuoNK2BNo7z+YyxlmHoQSnmdUJbAZNNg+8DuRW01dQaiW2j1sTjlIilo5YGLmBDh9OKXBJKwbpGaqt0w0AtFYBSG0M/oJVhS4XHaePKebQSBqXkCK1inafSSClRSsVaiz+O5FSZUuJxeUDtiamiwViUgbQH2JozLRecUnQ+ULQmWcfppAjhDbU2tlxwXY/xPaUpvLEopXh5c8PjNHF7d8v5fEY1xWnsUdqQm2JaVxqNwzBQKNzd3TOtGzQYhwOd73DGcjwcuUwXhr5nWVeWdUVVRdoi67zSd0FYRGc5Xy7U1ric7zmdrklKk3Pl5uVLmqoopRiPB4ZxoJRC3rKwXdrw5uE13npiSvhkcePA4XjCesd8WYU9cg7jjcTZXNiWVdQFsz+nd8Dlg7Bufc+2bdw93BM6z+F4xHtPyw1yZlnzzqR6huFATImr04lUC7ZKQb9sK9u2CbPUYJkvOB/wpxONJsWp9SzzQm2Ffuhoukpe8A7jDMoqqFBKRlthKg36uTAFmOaFx8vMlhJ39/fcvXkDuhJCT86ZmCLaKNIqa63UglUeYx1Ga3JO1FKoNdGFnptX18SU2dbEPK8oJddsXWZKymjriFryunNOwJsRpSamKPnTaUJVnI5XPD4+kkslOE+rlZoLRhvC2EFTMu9rRWmNdx6tFdPlQq0VfzxSQ5NjrBWloLSKaYqu66i50HWBNUass8SSCLYDBXGL+BCopQr4XlecMRwPB1oDbywlFXLMLNtC3/f0Q89hPKB39THFBK1JoaQFJNQG3TAS142cM846tDGUmhi853ASQmOeZ0oWdaNVyDlxf3fHZx9/xM3LlwzHG27vL3RdTz92tFZwugGF8/mWjz9ZSSVxfXVF8J6rceS9mxu+851vo5XhB599xho3pnnBWk/KhVqKqFjLQqtPZvvffnw541eLBFWlUWhhEVrDaivol4zhCbQ9ASm1c2g7PmvP+Ey+8/nNfAHAPb0oSExpee6J5UP9Ix/YQRzId9daKaWhNTQl7GBtVSaWkZullXxcPX0IYfSeju9JFm5PYBEj4PMJMH7hMFNpUN8me5GP5cB2LCvHRaXWTAiWV195xTTNjMcR3RTWWzrfUWrDVAtasa0rykNRkkiPYSQYzTJd0EoL3T10ZCqXeUZjiKVgVWHeVmiaioDe8/mR8XhAacO6SQVvgmWNKzllujFgrKG2yjTPUu0phdNgtcgt6ECwmhwtgxeWTGktVZtq6KbwKF7fP7Cuiao8uWjmdWHoR5aUsV3HaA2VSixR6HGleVwmjJPnlWp4Z1HKUXOCWrhcLljn6EJHLlVkqFpZ1wVtNDlGodv7jpKLSP8I4Mu1YJUEV20tOVdazXil2daFuCWCt6zbQhc6et/TWsN5SymFlBNVSRGSSqHrRwCWeWJZFqKRINd1HX3oaA3Oj4+8unmJt9cs60RcI1dDx9iPrPPK+eGR2SwoDdZZ0iKgVGktoEjD6AxmLxpqLqRWSW0V4IRFaU83dCi70WpFa42zIk01JfO0KU1uUHZJShnN47zik3DSNUdhl5yBVjHGUCiU2ihN01AobYg10lrDKwUlE3y/V+2JBjhjMMYROkdOGykXqc6dOAJzqXjvsNbuDIkS24hX5Ca0ea0NRRGp3agvRA1ZbzFuTClTmmKaVrYt8eL6StZ4rWg0KUZyrmzVcDxesxXNR599LrYHY/DOSsLUIuk0EPtD3FjjhrEWYwzruqG0xlpHLhltLMPxxOP9LWtMdH2PbZWrcKCWQooRV6UodtaAEom01EythX7sMVoTt40jkJMwqTlnhmGE1ni4v6eWyPXNjUhnrYJWZDTOBkpK3H32GX0I+K4HKrVkKrBuK9vWoasEm1YhKgjG4tFy/q2RYsYNHcF6PvnkMyiV4C3zluiGEW0MuVRIidYKvvN4Z7Ha0BrCjBlDH3piTNw/3DPPC1/94BVNVW7v7lGlcvPiWu51KVzmmS3L/JFrahn6AaXYrR0rl+mRoT9IPnEWpQwhCOvuvaeR8N6xJpEpl2mmlkbXe3AeKszTJNJaP+CCE5nYOvpxpNF4/fkt67JxOBzorCatkdB1BO9BgR8HmoIQAkZXtmXDKk1cNs7TRIyJphqH05G8S6UpRnzn2TYhLpZZimJjDKqB0xrnHFUZNHvMHkfUTp5oLcWyNkJIHMYRjOSCdi9SJw2M1YxhJG6Rbujo+o41rs8FUYwbqmmMdmzbxrKsPNw/sK6R8dUVxjpKySTdMEahvKUqTQY8YI0hK1Da0nUdadvIrXE5T0zzjNlZea0atWSssRht0C5grMMZDVScq5RcmddNLBglixJYFJaCUZUcE3E/d2M9wXW0molpI2eFMhajwCI4o+bKFjdiioxHuZfTMhFzwhjDZXqkpJ4+dIzHAb1qbOdJW6GohqpFyA2tuH71glwyNWcujxPeW8EKQEyFIfT44FFKSBBrLQ14vEyUdePqMDB0A945Ui6UnPHeoUtlu6zELdL3Pa1pmWdDYNtWasnEmFiXFe8szo1oBXroyDWxXs4E19GFDrIw17hGHwzbtqCNglqJZUOtidfTmc8//pg3r2/54BvfAC1M6pYSfT8yXzacNYxjx7oueP+l0O7LgZ9SoJVBK41R0LQWVqiJp+mLDNoPozklYMoo0E8y6/5yfkuzqaftIfQToGtUnvHfE5p6out2xnBHhQjVJtKxFm8QT48bplWRGLXeAWl7ltvqM3CsmB3J/zAz+oV+ly8wg0/C8BOrqRRoJGC3Hfk+UfitVUpdcc5yuu5Yy0Junhoc3ji+8uIlpYgk2iJ4b3AmsGFZ4kbJEUVkCI7BH8UzCcSayLnRdz3aBVopjK4nZ7iUlS1uInVb/wx8zvdnun6k5ZXbN58Lyzd4+nFAlca8XKi5YLXGIoyQsRrfe7mWRgKUVHhgjWOLKy9OJ84Pd3TeE7oTsWq2baOdZ5Z5IVNQnUVrRUwR4wzaWbYtk1vFKk2peZdJlUiHrTzPL2dl7tnOUxq8eXOLNgjTuF9rbQxGC6OGVihl0K1QtojxDqVEqokpYYzGOSsekxDIObKuK4fDkZwTdw/3rKuAQeOs+MgeLztjJYFEASlvIue2QKkCEKdpYugHbl68oPOOUhJDNwg47TqMsTw+Xnh8fOB4PNH5QPCOlCXBDdbsMqjBWi3VpBHZtDVFa8JC6aqEbWwVH4LIuUqWRUlip0hF2ECvBahPlwu5BKw2aCrWO5qS4K+tpqQqnq9cWLbIvG0UVYFKag1vLTRJ2su2omic+hGttUj7USpybTwoTY6bsNnekrcskrmVtaeVpsVCKYmcEkkBymGw6P1ePa1Bax2dcdTWuLu/4/r6hpILqgo7GGNCe4cPgXXOnC8XfuvDD1FGGPtlXtHeQqs4a7HWiMydEyknUpSg7b0HrQT01UReMzmn3XtWxAKASFxNNXLaLQBGU5vCBr+rIXVntWVetla5e33L/PDIV7/2NTRK/KwoailYA9NlQlsrsvA4sG1xlz7zLoV5Yi5YwHcdtVa2bWOOG4/zTPGV0irePEniYk8xxmBbBSOS1u3dhU8//pQlJprRVNVYkhTuKa0Yq7BGo2nc3FxjXt5Q6q7wNEUpjS0m5nXlYXrkRb6mH3qOxxMtV8bDkc4H8pY4jT2v71a8tVymCxWF1bBtGzmtaKcoGu4v91zWCEY8fddjD00UB6O1FEzTmXHocVaBVnTaogbPFiPzNIkkrkSuDcFjnMcow+P5gZwyGEPoO4K1XO4fOISR6+MV0zRT0VzWBac1VFi2hZwS0/ki9iUk1pScmJaVvEVSSihvqFqRWiUvC7U2Wqu8//57tFZIKRKNxgVHjJFSG/0wYrRYJ4xS9C5gWuMwjkxrZNsiwXc8Xh6ppWB8IMZIKhltNMsyk3PkeDpglKGWyjovlAIhdMzLzHSZJe/sOTPWQlYVZQxu6Gi5SlEXI8u60bTCD0EKByUkxjTNeyHRcF7TShErgPfUJ4CrNCkVLtNZ4rO1eB8otWGVWGNyLSzbijWGcRzFz1wyNVfuLreUUgQoB0fXC2iO20becUXOArKNFnk350wg0PUd0Mhxw/Qd2lguOREfI+5woDSxeoU+UFLZ1UQpHBvQ9x0xJrFTUTBOfJDruu5ysRapWAnDWnJhWxesVaTdK1prQxuBTnf397x69Z6oSTtwGYZBfOYuknKi6x1NVYJztBiZlollW5nXhW2Zsc6RS8RbUKMQFVvKGOdQzBjvCc4RU2ReF25vb3lc5j3GLfTX15RcsNbirOW8xeeY9TuNLwV+ApQMCtE1NZqqRUpUWqEwaK3F6FreutyUwK/dE1CfGUDgC2xh+6Hnny7aM8hSbffn7V66ZwCm9ud2v50IzfvvvqUQtbFo4/aGjLYDBbXLzHsTitJA+sIZtx/CfCDexKeGlbfHtv9Z9TMAfqL5jN59kCCU/F5Bj323s5MwuMBpHDFKsw2ZLa77a42lboRoUbXHtcbQdYz9kS1G1rhxHHrmdePFC081jhwToVlqzuSYdkZT7uy2bYTQEUJgixu5bvg+YLxlyxHXHIPv2FLlcLoibhPD8chWE7lUcot0zlBLQSuFt55aEq3BV16+Ry6Zr3/lA7x1xKb5zQ8/Zl0W+n5gWReaUoTQkZN4DRUN1RreyyQGyKXgrMdgxJOXxUtRa+VxuogvzgdKBW00XedRWktjg9G798SgrQQkpRQtF7CGbds4nE60VonzRi52T8qaaZ7wPuCDzKVaG6ELUh020LVyGA6cLzMlV7SGZdkwRtZCP/QYbaShoOs5HY7EGPno4x9Q0sbYDxy6A0o1utAx9gKIFAdCH1C6k+YKtDCMRuGsZ+gCpYmZOq8bfhjIuXK+TKAUfSf3s2lNirPIJLAzaIWlNkrj2UuoFLx67yvc391zfzlzdXXC24BS4kMpMVKaNGUYJeCIpWJNEW+NNXTeY5ylxIim4owAx1QTpUKKwtoppUXKTgnvgjAbXqTeEILIhXGjtkIpe6OHc+LnLVkAW5P1nlrDdSPeOR7uHgihp/OBbVvojkdQmtEEgrGse7Hz0Ycf8eb+jvHlC0rJdGGURLvLwylm1jWid8bfWmE9txjRxkjiaWVnKh3LLJVzFzrOj2eaMqTacMagnKUoaagxQbMsC0uM3PSBkhrrNEFrHELg8eGR6c091Rth4YhoVbm+OlHfGoZpRbHOKykmfAjknJnXjaHvyaVgLMIQK0ROihtGWRqKWAuUAjfXfPXVC3Iq1JIwWvFwd4czHSVlKUq1FGC5FVTTOO/FgF8LtIbZ/X2PjzPzfGHVnqvjNZfpwrzMHMYBKhhtxKpRKikVNJHLw5mGYp0nDtdXbMvCmivOKMYQuH5xI6b+GIm7uX/oj+LFXDYUjXWNDMNBisi9cWgceozSPNw/UtqCscLOdF2PMZau70TKLJl5uhCXBUXjeDqgrEYrTeg6tnXleC0NKw+bNH0xDHR7I8hUC85fcYQAACAASURBVGktHI4D18deErjRKBqX6RFjrRTAuwTaBfEFy7zPKCrT+RETPPbQSUERM4/nR8mLShO8gwFhDKeFuGUezmd8CAzDIDm3aXTTbNNMjJus/bHDW5HR05oopXB1vCamxJt5xvfiZWuqUUoSj+xeVPddR4zir1VbInhH2eVaFHjjxbtphdmbHs8iBcfIcDrsKpu0P4oFoRCC53y+EJzHak1t4kuutVJa4/sffiQeO+8x5gpa4+blDY+Pj7RaKTmjtaLvO/ImtobD8SCa4e73Kk2a5sQHbnBOJP7p7g6lDM4H+mGU+bRJHDB7MbiVhenhkf4wMPaDYBil8B5RSXQjZln7rULLlTkulAoKgw8B5QKxNM6Pt1gb0N5xeTizLgIkXR8wwdIHsUBVVZmnics0EUJgOAz4YFnXFW0dWypYN3LTO/TjBMqIWrVuLCVSVifETB/IKTPf3VMOI197731aqphW2aYLeRX/YG8cTnse7ia++rWv4LxnWi4Mhy/+Lw3/+PhS4CdM3+5neyLalNC/rQjL9bQwrTa0HwJfAreegNQT8n4CUM+V/dPrz9KtkpuO+AvVs8iqULp94dv1/uG39JuigX6Sm9XO7kk1BtKk0Z7w5P7gqcHjmbrcj6M2aJRdrq380DBqPyfeatc7adhqFZl0/45tSaRYpIvRjphmsGh0rRit6J2hs2//34+uGo69xyoDpWKUwWpDd7zixllevop88ulnbLcP3E+PrNPC3KS5ZgiBRqWSMM5KxYrGVE2NM6cXI8ZrlDEoY8TPZgIpL1zu7tGdERaQSLMQ4yr+KK9JNRHLytB1WBz/zB/7Wb7549/m7/ztv0krGxbL2Fs+TgsoxfXNDVll1m0RedYanLNYLx7DruvQCpE4amNbNpGzrXsGftWAd5aYEvO80A/j8z2yVgKcNpa0V5bOWrSSjjWNwniHs5JQ+yE8+zNrE7+d0iIVrttKbY2yV3LWOkxrlFQZvMc5kU3GIaC1FqCjxZumtHRRHscRWmXZJHDk0qiF3RCRmLYFTeV0HMAbYs5Ybxn7Azlu5GXFGpHnvNX010fS2tOFjhqkESpnmTNa70EmR7TRUMoOmKWwaE1ArDdWQI6xLMvC/e09h+Pxubp/kmis9bKStDAcikZaV3TXYbxUv0/2Bavl+qAFsOQs3ZluZ7xSSs/vBzF6ey9sZUnSZWqMFIxaibm7KQW7mbtV2FImF2GtchZv4Fff/4oAgdZ2gC9MByXzyScf88l5xVjH8eoK7Sy+63i4zJRWCX1gWS7SEDSOz+qDMDAF3/fCvm8bprU9GepnH8/DdqaUzPWLE01rcspUA2730ygt1XWMkXleoTV0a3QhoH0PVRNzwjnDPC+UnLi6PhL6jlwLrSm882zrRi31mRmlsUuflm3bsEYAR9f3u2xmiTlLd7XRAk5pHHphMSwNrRQffvQRejihraOmiAma3gbyHjcbjaEX9jr0jpjSLtsJEKytkqks68L5fOab3/wxcsncvrkll4JsqKAJIXB8cc0yz/iuE0Yqi0IBmsPphELxcHeL9wNj8LBbHR7uHyBHXlyfeHF9Tc5yHbquQ2nNskXymkkxc5lnhnEkhEB0fgdiSlgkrZinSQBL32OsZb5MNOs5Ho6UnNlSxHeBK2/p+wHvLMtl5vJ4eZbJXPBY55guEw2IMZFL4Xg80nedNAvZ+gyEHh4eWNeF4+nI6cUN1llKykwPE2WNdNYReknGpRVSA0ohF/FyphzJZWMYPFYbvNcY47h7yJSa6Tphu3zXQxX/Wd93hN7RVGE8DUSViDmiinRHU6CzTmJqKXgjNoZqwLqAqpW4Rvqxx2qxcimt2LaIDz3GqF3CFgXvflowJtF1/R6nFV3whNDRDcPuoCo4LDEXqAXnA0pVclx58ZUbtLMc7ImyRdZlZV5Xwk7olCIeQOlWngT0GYWpYq1RSnH7yWuxuyiLUp6hO1AqbHohTRNOGQIOqzXFGkI/YrXlcHVkjQvbFklxZTx0DK2jNE1JBae8NEGtE9p1qJZQ2qN9z+XxkfvbO46HK7CW3ABrUa1xOAxU3Zguj4QuUGNBGc1wHGX9aFi3JE1yTRRCH7x0QfueeZ6Zc5ZmmtJgb8bKOuOCYex6xjCgGqIS7Y17nfesy4zeGXlQ+OApNRNL5mvX13zZ+BHAT8yGtRRU3TtuecJJavfNqZ1Ce2LndlD0hHye/tjl1Ux+9tM9NX6IA+gJwAngVFU/d/XoffuK1upbm1/dQZ/YhUT8fdoCBkkq0ivSng+hNOl2Ubv2XJGu0efvfTL17Z+oTweEVE3PTSq8hZxKP1339pR1qUW+K6Ohavn+/cbqKttyxJwpSmOfKNnWaFSczligZeR7TGNJC61N2CC+vON44JQyb+5vmaYzNQtAPBw6sBCUxelAK5U4LzhlIGe2eeLgj3t1WykxU3WkxMSb169xR/GQ2WDxg8dHC1VkMqeMJBtt+PrXfpwPPviA+9vP+Kmf+Vl++Zf+NijN+y9vmJaVz+9n7s+P2E4/byehtCKliFIrMYnx1ChoprFcZuKyYp2n9wHnjMiRWqpjpTNau+cOsJwTsVZSEiAgYEi6seO2d5pZx3gYWJcNrcV/NV9m8WPsjQbWWHSnd5av4UMQr0WrDN1AA3KWwPzM6tZ965EKTjmGrpfEmJNssRACeZcxlFLEbWVdFlyQ7UuuTieSKrRllupbabzv8ErtnWXyOe88TlniJs0qffAUhwSutO3XT7rKu0GCTC6ZvHfXO+dRtZFSpqbC4XjEWsPhcJQKO4qkY6ywd7U24u5tO40jdamkFFmpDMHv27FYcpLACR7l3+7MXau0eaHU3mWWsd5DLmgtfr2cE8aK9O+cJRuRrKht9wJmti2y5iY2DaWZpwnvPH3wxHXh6nBAKZnvKSVayTgfmJdbTscTOUWMFSbeecvgLNYoUgJthH2MMbFtUQpLpbHei4QHIvnNqwBn70gJ0CJVoxRj3xFt4s39PWlnpLa4oJVCA7UUWqkUKrZWkS2DwypHoRJzIuWVfvAMh4GuH8g5AxrrGuu6iZxnNaYZnJPOwxgTXedlOxcn87RZ+b2kMqkUdO8pRvPmcuE4ngjG8HCe+Oj1PX5omNDTckUbYWWs1WzbinWOZYt7kjesS+I0Dtycrng0cn2s0Rgao5c1arwj1UJZGklVhnEgaUWNiaVksrZsm3gaXefQ1oIzlJQxIRD6gFHiI1zTSsob18cToRvk3peMt2KqLzs4xhiUU/RDI8UVReV0HMWHrg0pR0wzHPqRqCw2OHzX83q9BaNYswD58/2FPnScxiPeaB7uzqQkjRMKaYDTzkgCLonz+YHUZE6G3Q+mFM/bT8UkHdfzujIcD2gXKDExhp5LE8Ug9F4aaJxjXhdh2WvlfD5jlWIYR2pNKCpj1+GdZSsbh3Hk6nRFqQIetE40I2y1cYYtrsS80WgCjrTiMPYorVnX9ESZsC6LNIcpMFa6ZoX9cmg007yQsjSlpSSSbmtSeJfdKuG9x1q3e1n3bbOcQ1stYD8EjEY6uuNG6ALWCNDRVgC5OgzEVXJOpeK9JWUBdaVm1nXh6uqKMHuRip2jxQSqMc0zXntRMxyUWtm2SBe6ZyD6VPSmLFs0jcOBeZ7RVjO6A/P8uRQM64bzHqUM0zzhnCPHQkmVWpM0BrKxKMU2zxwOx32niMjxdOL+7pZ+6PetvRTH4wGtpaFx2za2uOGDo7XGcrlwfjijjaEPgeMwMi8ztSqWeSblBBqcD+ILzolpm7l+ceBrX/8jdM4KM73b1ErJ9H3P+X7DO/+cn8ZBmpLOjxc+/ezzL4N2P0LqtU5Ysb2RQWkj0unO2JVWpAGk1rd4ibcW7afxJME9e/uUQukq3YHwQ1Lq828b+7yHEko8c09JTbUvfvvTe/au2t2X0pCtMowWn0JBtpKpTTxC8MQ6imz91oioRMZuYPYzaTso3Iuo5waOvSvkC8f+llGsNGrLbCXjrdltqzyDx9Kk4SCXBErvEnKlqrK/QT5hlH4rl+8SsrGW4/HI6SBbU9y/viNtmenxws2rF4TDwLKsxHkTZsR3tPvKfL7QaiVF2W5m6Dr0EAhdePZbLuuK2ztSg3GUGAl9x8n2dMrz8//an+X2zWd88vGHst/R6QXf/smf5dd+7VcYxoHrF1d8/PqeZZ0I2jEejxKEonQhPz5eyEX232uq7t4EQ3d9Qyni91Pm7RYq87Tgney3p5ME3lJEfrfWPTO3NCX7T6mKMZqYK8sislnXe6DSDT21NZHSxoDSmjgv2F02Sju7dBhGlmmi1sowjGit2PZGgFJkb0oUlJJQqhG8IyfZjsIaS1Diz1nTxnR+IG+JsQb6vieXRmmVeNnIOtK2yFdfvccYHEZBsE7WRKmkWkj73pmmGSm09u2KFAoXgnhwjcY4A7ERcmG6zMS9w0sp6JwTBsp7kVFK2SXmlWAN3nu2mFg22Y/KaMXpcEK1gtOamgrYtscAT0O2lLFW7w0bVjypVRjDaRZQeew8xzEIOLcStJRuKGtp1opy0ASEpQqpNpqypJo49D3Ugq2Nq2GgpMhV53dQlyg1szVhC/3xiNKfssRNWNfLI64LzCXS64FYwfQdcUusWyK4gMKSs2zRsyyrFJxaE5w0ZdhgWLYFFDtAaSzrQiwJ5xyHTuRfawxh90C6TracwYmMjjN7FV7JMdJywweH9z0uOOnizwlQXB4fUHoHOq1Si1gScs4CaIxhXVa2beVwfcQbDw2M0WirKA2MFyb2fppx3cA8R37ju98lpsLohV08XZ3YSoZW9m2wKjFGagNnK7Xv5B4uK1fDAeedHH/KONmQjWVZuDmOOKVosQrAKwm2gm6NZdnYlo2UM77rGI6yl1qt0uX4BEa2dSXFTaTMWqmlyPratxFhL+i2ZWOp4qXzztP1gblKN3sIsm3Xtm5oK9t+9MYRQsfdwx2pNqyX9b3GFa00XegIoSOlQtoSShtSWlBKtkWqtZKWjeozzji6ruPY93tOFE9h2wmDphRaKU7HI/MmakfOeV9z0gS1FGkKuDxGDtfXvP/yPdr/Q9q7PMmWZWdev/0+D3ePiHszK6v0aLVMQkiiu6WWSa1Bg2EGxgAGzZS/jTEjpowYQA8wJmCYYQZ0m2G0HvVSVmbeGxHufp77xWBt94gsdScDvKwyb8b1CHc/cc4+a6/1fb9Paa7XiZISpu8JfS+NlZy4Xq+tm57oux7jHMs6sW07277TH8WsU4rgkiqadd3oGt1gmmQUnlLGWYd1AZsKtWT2bYMoi72gqsSQs+0b1sp0xbk2dckigyi1sO0arcAakZTs+y5uYwXbIgimijD/rJZp3OF4EDNcSgxdx7ZsMkFpmnzrPMoYYhbmqdGGvImm8XAYcZ3D9x1x3ohFKLwic6k8nJ4IzrfGkGYvch1Za7HGs60LWlvZ1Jcio1YtUhStAtvejJhK9M19b+mC6H1fXi+MY+D1fOF6ecZ7x/GhE6RPzKyL5fz6Stx3xuORru9k1L/vrMvC59dn+r5HKZjXhX1ZKch5uO0b27rdnfAxRYw2HHsxCcZaUM5jkhHjWlzR3QFUbbpE6S+luJOzNCumZcUYhe89r9cLwTuen1//7UVde/yw9UM17V4RUShFSeHTumW3Qk3f5pzqbWSLakDkW1vsfbtMgaLcHbHvi8Kbs6Pqeh8j3wpNGQFLV+7967zX9lUqsWRUw9DUqqFkUi3CjOLt+QoRyn+/08e9yPteJXr/2ttDN1NKuT1TNbZhGzN7o+7jq9L0hbmqNsqU41qpb6gcZDSolWoGESDvlJKwxkPJGEUTNs+y86ny3OEwsKckF7s2pD2LaPrJcl0meLSMYSTnhHIalSpVK5Q3hEOgezqQgyMZwwnPQwloIGvHMRwZfOB3fucP2nhMtF2lKp7PL/zoq9/kN37n9/jrn/4rlCt0feLpo0NrxzK/sseMUg4fekqRIkpphQmGHDfx6VDuN8M17hCh5iaIRZx/pRRS3Cm5YJynVCjNZVWBbRNdi7VWGHsp0fUD27LgvPjPc4qMpyNaO6ZlZtt3OqCmRKrQN5RDoWC9BUM7725O0112yVqxbjM5V3o94IMYOhSFXBWfPz9Lgekcx8PItm88PH1gWSPL9crnT898/PJJij0FXePYWRSpVkqUzonc7BxxE+yCcVIMGGtxvqOWwrLOdL0geabLRIyJzgubTxuFM4atOaLjZWccRx6PB5LS905VsBbaDX9Lha25GMcQGEOQUZBR2MYe1EoJKqHmu+D7pvVd1vneubltwG7rg9Y3p72MhS+XK8uyMowHlLVY41iXC7aNJa2xop2qMo6MKVK1Yl83Xl8/g7Z8/c039GPHuuw476BocS57j2uw7VyEsxWXiNGWvu/Ydk1cZmopuGCpRW5stskNbp/LaEOMOwUlcoAijuXDYUShyLEwXSd8cKIHU4p1TeSQhYdYABxdLzdr2sb0hmwZhoPgb3IVd2qtUESesEUZhzttCc7dOy0oyClTELD20A+y+VGKddvlBqBkpL7uO19/8ytyqYShI2sIXWDdJin+kE193/cUpYg5EdpY0HlPCIZfvX7T0ByJaZkYtyNKGeZpYss72hmWXfBMpQiCI+cMKrTjqKQTX6RbXqrwK70XyK13HqUU87TQdZ3cwL3HNk5jToXL+YJzDucFwQSRh+MDIXgu64Vw6Dj0A/uykFKklsK+7bjg30bGy8y2bKSYOJ0eiDWxrCumsT9zlc/cDR2kBEZxGA9i5oii4yspMw4j1/OZbz99wlrDOIycjkc0sE0TNvToruc0DOQUG7Ioy9ixHzhfryJRcZZ9XwmjGMCWLbLuK8su7vvHhydePn1i3Rd8NwqDdU8oRLeojMEokX+sy07VCNqs3Uu3KJpaYwz92DNPhZwFp6SVwMYVRUxOnQCwc9sA0go93unY477d72HBt9F1u76NtcKdTImiwB0G3DhiAK8VKxtBeWpJrHsmo8hJTGroClXTPfTElEkxS7fQOGxviTFjVML3TsoJq9lilIJVWylO1w1rHUM/4l0vRTzggud6vZKTbPKWZcMPB0wxBGt4fHxiWVe+/voXQGXbIjH3ohPu5Vzc901kVKWQXnc5l5tL+jxNWMBUuE4Ty7qwbWvbIIsT2bZ7xr7v5Ch4Lq0VyiiMM2LKi5FUK4fDyOnhyD6dmZcJ58T8IqxT1WQNreNqLfP1BR+8XEvnzFc//rGQA37g8YOFX8lRqPptB6aNgvzWcVC3sazW98HorRt2k77dChma3K8oWfjkXqpAVayS54kpQrVOX0ZwOpaUMylnYhvV6nbSSj32rqCkdQS1ldGrVlRjKKmiq6YhY+X1Ud9jDt66dzd4822kfaspdSvcdH1rRGK4f9istPzlDXhdRQepuHUgWyOvfWtFi06KitI3DWHTBt5e1jRhpdYkpag5YaroDnOSHfu+7/iGKHCt0JyuE10IIvDUoLzGjQ7vO9ExKQMxoqzslHKKdA9HshcEQU0FnSp96CgGdII//w//YxSVX/zip6TbmF3LAvDLr3/Ohw9f8pdf/Sf8y//pv+f4eMTnnhLFoaeUJldHjJG+74W7WBM57qAEfpu3LPw4oyiLONFSlC5hVYpuHCk5ERu/UOWCDYFEpVQljl2jSE0isK2r8KfWTdr4Sc6hUiupLOQ8N/1UEOu7grILKV1TcVa14iYLC0vLLtVZwZe4YZDmjnWtGBQ92jStOB+wzpP2yNPTkaHveP5mJsbI0+MH0i4Gg+Adp8ORGzTct2SYWmXBKLWinZiTSsmtkNOE0HO9Lq3LIWPN6XIhl9Ju1IHQi3ayUtnzTXcn4+S4R6brlW1defrwJNdXSljfEQLEeW7XkbgQVRZRdG2dL6s1xhpqySzTFWuFBUlReCfMveA9tcKyzdQqx6mWyr5HjHXEPfPy8sq/+aufoo3m6YuPjIcjfeh4enzAWMtf/eynfHx8AAqPx1FQOzHhu0BKM19/8y3GOrZ9l5FrTDx8eAQjHbDNyM1gmhZqrTw8nrAYGderjHXQVTFHGCvmjpx3UFJoxJyIMUqXQUk30zo5jyuKPog2cL6epRjWQQrVxu8SF6As8GEc0BU4avY9ApaUEWmD9RyOJ+Z9o+97lnlhaY5VkA3q7QZRU2GfZ2K7iQXfiSzAifA/58S8zKhhwDoFRmGDY9lWMIq4Z8F4dDLCs14WMdlvJ1KBYRQH6vnlTAjCKnz59IJGc3h8ojv0LClyuT4TtwXnPd5ovjtfmz7MMx5HSZ1oa502lmAcZd1bU1SRyMyXK9YHvA84Z5mvCyF0sumiAd19T3Wic9XGkFPCKWHTLfPK4+mR4ziiQNz8xjTXtAYtzLp5WfDecxyPbHZn2zc+P3/CGMPr9ZVaC33XiX7SWaZ55Rg6jkPPFiPztrIus2jsqjhQXy9nlnXl4XjEe4cLQQw0pbBvCy+rTAmUNuwxC0/UeXLKvH5+5nK94LtArZptXemHgdPDicv5whalOI0psm8b1nseHh9xRvRrVCmar9crzy8vXK5XqpJxYa0Vq9r5UkUeUkoi7TvWGvqhY9szJSVy64hpI9ijUkTjOvayabiZNrXWTfqShOenlBje7hgkIxORVmQGY2SDqgyh67BA/9jjUGSlYFvpuhE0GCeGz2ma5Z5TYd02Yk4UNKoqpkkg8uPheG8EWC8j65yKTIW0IGBiim1MX5iXmXEc8b4j6QTzDCj6fmBfV+Hd1cLL+ZVtX0V/11h846HD+EBVim1ZUDpL6sme6Yde7muliPO5VmoDn58+PAjV4rYeVVjXhWVZZR3UYporJaONRqnCtO6CfdGi19VGcXp8IHgr07gs2KFcKykVcpVpoXQxI08fn1qHMDOO49sU9d/x+GGci9bSmSsyZrw5aE0DONZ6c+a++XPv0ONb0QfNBaFayXYr2KRIuk9z2z9EICo381QKikQqQoKv+q239297vdujmQMBBLCqGyPrdjBuo91f+757dVa//yXRA759UbUyNxV1f7pux0PVKjcW6Yl+b+T9935ucxfe+o+5Fdg3xIx8NnXXR0q3QKz3w3DgMk10Q99qMIVqBPM9JVlg2mIzdkMj92tCE4NqrQnWsW+bxPUMgVhhW1ZWpTnrCWMsx+OJP/qjP0ErzXQVLUy5VcRNV1epfPr8HX/8h/+YH3/5W3z7+VtBCPSO8+sr6xLRxmGt8NJAFpdShcK+LxtayThmXxaoFWsMprkZnXNohSBZrHSRVEuOSfuGDx0pJZQy9+Obs2BEQtexbZtgAWJmGDrWbW/4GE01UnzvW5TF1Dk0kt6RkWO5x8jhIGT6wzAwTSJ/sE1rpbSkGtwcosZaDmNP8BbnPOfXC0o74p6Y54l+CBxOB4yqeK0gZ+HvIZ2QUiGmci++nPcYb7DOsi4Tl1fpiMW4obJsZ6zzpHVjGDqJW6pVuHVV2GCCiZFF5DpPnM+vOGP44ssv5XW1FNhbLZSW9hKsYbDCFjRaIoRul5suUhjdrl0FGOdbt6xgDKS4Abo56+V8Vgr2bW0YCM2eMh9ODzIid0GAqBS++/YbLtOFD08nlCqgC2kTjWCpBud7+vHAPM08PDzx9ctnUi2s+34Hwp7zIpqtIHoypzzHB01MG7UWrBZzzp6EJdl1Hk1F6UpN4LWXNU+BtwKr1VWKymVZ5DouELxoWFPK9KHDdpaqJBbRWdGaWW2IS2TfIi/nV4Zh4MOHD1C5dypcFXd013WkPTJNkyBjSpEOaK3EfSN4L1F4SsT3IpcRyYxW6h4dqLXidDwxzQvKwHgcyVpxWTf2FNHG3HlfMUY5bjmRkwjRxWAR77D4YeipTlyftcl7jHN0wyAcyFzYrhdC94Fh7Cg1yCYN2Thbq6leQL59cGxtvU8lQ46C9hh7GT0uN5TGJsaBUnE35mJOnI4nyiDA98s8YYIXrFAt9J3EODofZI2u0ql31nIc5Tpe18SyR56eHvHeMk/y+wzBY4Nnuk5sKE6HQcw++9ZGo4YtCqT8MB6kKHOSclOy6Jm9s6xtxKlKoe87tJMOtEImJqUZGXLOTZ/cGiIK+mHgwR3ZmwEi7glrNNfpSt8NPB5OWC2F1fl8vo9nc9qI24YNnkzFGzlesZl1vPdoJViSlOT33PcD1sovYttXSslULWxHUwprTFgrhYpR4ii37XcavGPbY7umRVtdqAxjh+s6cfS27vl0nbBONNFWacbDkZjL3SFdi+h2cy4sy8Ln51f2fWXfoqSz7Bsx7WxRGKbOerzzfPjwhHNetK5JnpefP7NH6T5fzq88P38iNN5rzIlcK/vXfwdNg01LXDK2Q2HYt5Yipp3c75qczfvAtkW2dW06+Z0KMl2KYuRAVS4vr1RqcyCLHrLrB7TapNg0Cu9k86wbecH3GmuMGLhqwTsrQOjgiXHH2g5rBQGktMgpSq3sMTPPK198JRKEbdkpR3Gc/9Djh80dxlBaRq5qLkiNRhkp4ySjVDpcpTlk1a1guY1gvwdfrvdu4M1hW94VYDf0860IrG0EW5s+T98KId79yF/7swK0UY19xn28dJ9Mt2IL7pI+mocE2gJa3z/n9s8Sf60LqMCKGF+3mbVCDC9FK8iqaUB4dzzuHxUltxi0qihVqPVmlnn7QLUCNcNtti+JxKAVQwh8fHoAVVqMnSL4kRwTtUy41uk0iKi4JCm4rA9CoNey0JyvM6fjiaAtKkdx2akqoy9VOD088Q9+93f525/+m/vur946BKW81cml8q/+9f/Bn/3JX/D582eWdAED1+lK+u4ZpWDb051xZrQT90oB5zTWyQnugscHz7ys90XFe0vcFuK+cTweKY3RaKzGOEssBWdujEbVHJSOj198YFl2QBx/fdejKhJFFRzzPFNShqJlRO4cwYnhwLpA6DrWtGOdxEiRE0pVxlGArlrLTjgXiQRzxtB5iSYbeg99jzOemsGPEm33/PkTjw9H3angFAAAIABJREFUnp4e0TWSYxSAqRFuYEoZZRzWeNHRpkw2IluI28br8wulFoYPI3uMrMsCSuNDR9d1QBu5lnwfyUqyjVxHYzcQQmDuJrkBxp1YcuPOia4nZWHFBe9gL4zekqlNd2Yb20069OKclO2bpExUGTmknZoLvuvamKi2G6e8v5hktzoMveRTHiV2qlYRrv/8F7/kMA503kkXoGVhllJ4OX/mOk+y4Feh/I/jwHVd2ZO4L60TlJN1kkU8dMN9zOqay/nGvcpNzK21ajtwg3MKtJWbQhUMRk4Z6zw6a2qUbV1o6QBeeTkmWjOMA6kZVW6Mw62Cbt1o04pwoyWXfJqnlgV8FrBsS1kIXZDxoJEu5b5LbN8lJmLKPByPdMNBNFmlTRMqjONBRqQptQ5lImbpIOdccd7hnJdc0lpFq2Ukq9V7SXipqaBSYpqugGLdVlzw7f9OUEpZvjd0Hes8Mww9e5acV+dEG4eCNe4opCA1Tgu/TYnBJ+bMeRamWfCecRi5XC8o5LyNe8LaSPCB7z5/d2fmlZQZjwdMlc1k6BzUzHfPF045C2DcOkoWPA258vL5GWcsp8cHtrRjuyDSAFUZH44Y6wR+vqz0oUc7gaG7LuC2FWfFEY9WDP1IzYngvMC9G85EjEw7z6/C4wuh4ydPj+Rlkdx6I82L4+nIPC9QKjFtHB8PGFvJeWccepQylKKI54mUC7YotmVnmYUDOYRecERAyvHefrHOo2uTUmw7S0q8vr7Q+cA6aVIRIsEt1jJncdNrDapkDHKf3ffIdZpRVlA5WSW2eSZ0AWpGobicX6WgDB2qClBeWYPr5HpNe6T3giUa+oOMR6siRok5RCsxV7a1V8bVG+uyiw49VZZpIZOl4+69nNPGMl0vmIdHkTzkyLKu+M5TjGLdN67XC9u+NgrDRtVtklLkGs5Jxu4oRTeI+zttCY26kwmMsaR1RWnEvJQKxnrGo8do6UBbIxrppGjHQGQhznpqGz/XKvpVrbWYRJxFGYVSmn0TnIyqIsVRzRA5TTOnvhc6hZKOavC+Oe0F5B58YFlkmjGOPZTK+fXM6+XaEqT+3Y8fTu5QUKvgXLSWcHEN92LPtP5dVlVGhNxiy25AlQZkbjcjam76wHcV0DtSSn33ulBRqopwXSlqllQKqYnUfdT8vYdq8JcWbi8oy0zO7yAzrdqr1FbgyQXz/demPefWzRCQ8K1QFA+JjIpv3bqqpeA3KFQx5Fa4qpsF7F3lp2gO5fr2lhRgjAIlRzXfMTEKlG2fq3UYqySC9H1gWAJz231775k3Ka5eXl55fDhJW965t9+XkpitmHZyypwOJ06HEzsy1jedZ7CWvhv4i7/45zw8PPKzn/51WyDae9VvzVPF258B/vanf8Of/9O/5Kc//2v+5u/+b54+PKC15fPzmc8vF5yTEWRKkhRgjWsXZeuYKsW6bWhj6XpJEHBWBNPjYWTdV2KMdFZGOP0wsm8b3jsotRVkCusMry+v0hYvQmVXSPFRm1BYIpAk/9c64b3dih9nPdM8id6pF72gVVUKxGCosbba31HiRs4JawxPTx/IeRdDUzuHfNPJeevI8YB3nuEwYtKOM8JMA2FmbTHilBSQpQnvbzoJpSSLsdYq2aJWmFHbvoMSODUZrG/dPVongaYBWlcRh3c9X37xkZIz676R23HLxIZb0Q127Th2nt5q0ZQgI5SaIzYEboWPVjISlgVrAi0GltCQQuLIfzNmORcATQiG3/ud3xJjyTyjBoX3gU+fn+m6wG989SOGoafrPLVk6Q7vmW8+feLrb37F8eEj3elJRvHeU5YFihSbXd+T44TRspDucZNO0iqJK6llBoeuI6NlpCT3dOlQKoEWh+DZdon2s96xLGsLl5eO8ul0QNfKNK2t2GzFXS3sq6ROlBDuRZ4ycDiMjOMASrqyWhtKypQC+55RVvHy3TNjPUiXzSgp1PZErkZgy1aMdq5adJbFZ15mUkz01jI+PVGN4/VywR8GgpPs6z0l1iTGi0zhcPRsa+vCUshRkEXXeYZYWBqPLJVEqpH5EvkQPtL5wMvzWUa7xhC8wzuH0koYhLvgV0LwOG2ku6EUadtw1on2yjqePnzE9gvT1CLT1p3X17Oc/1Sscxz6A0orggtcr1fR4caNB/uAd560J7799luG4NvYUFIZjLY8PDzw/Py5jdk0e95x2YuOuDUv0FUMZdYKSzIWycItiW++/YYfffUVh1FSkC7XV2LMPE/fMV2vgCCN4raBko7htu13PFCplZ//4hc4Z3n68IGuOUq//eZXzMsqx6drkHFnCVYc9Muyo7lt2GT907VSlOLb58/8+MOXeC8Q9RgjBbnmvNbSeWxmtWVZ6UInEXs3E6aS+4DwIMWoERox4T1f7zD2CDxS8rH3PTIMHaETPanapaOvjcVpLS5e51k2Mcoo4PX5M8EHYl5RVTGOI+iCU5rcuHqlFl5fXyilMs0LW84kCs47fOcx1rJlgdsbawT9ZaV0meeFeRIZjTYa5cR9PAydTEKM5sOHnxAbEmyedvrBk4rIEPpBko/WZcEoCTyo24btpIuvtKbrrHSzd0kn8c41ekgzV2m5xzvf2KXW0g1dO9aGfV1RqjIMA7U0SkRsSDGl2FcBh/vgKSXxeDq1BKnE1iYTutVgMdYWfFAYTw9czpI7/HB65Pn5hZ/99Gdc55U97fzQ44c7flajs7mPc1tbjjYAvhssbkXfW8nUul1UKm/jt/q+QmhVg9Lqe98Lb5NYye4sbzeNt29709n9evGHFEa3r98KCpQMmu+fpY2i79789mT9a905QFzAVd3rt9vLvm9mvv3VW3H6Nrvm1vC8v6d7+/C9SUWLc6rUd99y65zy9mNrC7FXSvN4fKD3gZfzWUTwSlEKPL9eCM6RtsT4+EDfMAS1Vvk8SjpMNRY+ffMdpy+PDJ2MZgbX8eMf/xb/8Hd/n6//7uftd8m9O5rzWzbzWwNUTCyx7JwvL/wHf/RP+Pq7X5Jy4suPget1oe8DpUjaA7VilL0704yVDs31eiXlTNf1lCwd0+u0s8yzXKRVbsI5J/J8bbFlujkCZWEL3rbun7DHnA1klaQwVxXnTMNjBHorSJKSiphJvMd0UiiXJAWWNY4cdwqSdrE0fZ3SoqMxxuB7LxxBo7A2EPed4ALbPDH2PUrDNF/php6uH0AZTgeHoS0ARYr+UneckwVObTtxn+mDjJi8s6QqNzZtFGPoMV98wfl8oQI5RYzX1KoEe+AsW1yZJtE3UQX8i1LM68Z8ndDOYX1PLpm4rmzNgZZy5poSpIA5HO7IDN1wDSVnaIB3tGnSDSkmnDaE0MnGLwmXyDqPNZ497uzNSVlS5dB3lBSFD9hYYt98+sw/+M3fZOw91ipSiWIKaCaxw3gghAvLlrAIs0wZjQte8sW1IqvaNHIVrdxd7/j8/MpPftLx9PSBfY84Fyiq4LtBMoJzbOzIRM4RXeVm7Jxnb0kC2muU5q45DFag3suyMNoj59czy3Sl6zuOxyOpdRpvAGWlVetUNCIClXWZMMaII33fGI/jPaHlZjTz3pONwQXB6lQFz5+fORwOmINmnmeRSdTKHiOXy5kt7oyHAwlFWla64Cha1nHTDEWHY8/uDMu6o3KmD751gSRmrFTJ1661chiPOGOJW2za0My67Tx0B2EuGsu2bk2j6Nq+VSZFGk3MlWVbOB0ktq4LHalULucLLy8vpCRMymSMdLuJrL6TCK9NHKbGGjmOSmHQTMuCV4acpZu1zBOd76Truq58fnlmXhe++OKDaDLnGa00wzDgQ4e34i69de5NKaR5xiiI68J0uXA6SSRd3CLblplnATKHhofSTpKjShWcSBcj13mi08JHPA1DSwERaHXfdXRh4NPnzyhjmZdMPwziAk8ir6olC++0JdFcpiu+D+x7IdXEss7kmumGvl3XgoZS3DbWwpIsOYl+r0lZClWkQDmjtW3de91oCCu3GD3nHMoK19EaQwjufj7EfZcpldatS7xwfnmRXNu2SQVpNuSYBZEUAtdlketIyTTRecu+71yvV5TSuBAoSpG8l8mptpKlHeR9LstGyZUQHKlIwkVCSAGy9ii6LjBN19aNPrEsKy8vz9KtbpuzcOqFnbhHarEtaMGRUsIfPLXJfKw3xFyYpgnTdIWqVR8VyAXyKpKaZFrWfcvCFgPGfpcUvUwTRml0LQx9i0yNFd8P7GYVfFRzgGulWeaNMAis3/pAbZIAZVybmmmWdZOkkKS5Xlau15VSFJr/H8kdIIUZBWrJZDRo08waEhRfSr1F3nI/GoBS9a0wal/UDfpac22FzbsKS3HHtOi2MIlupYGiWw0lRZ/8ocXjtm4Y98Km5rfZ7Y3tc08CVYp39drbv3+tKL0VdgUoqhWJlaaxe6vbuHUna23Q59YZfN/hU2/GF0B0gNyOz9vr1ooIXwGNFLxa2bsJRMB+tZXZgnvwWoj2OcIy7SxLpmL44qvfkB1eShxyYnBOjq/R7M3Wf7me2ZLEI6lZ8fj4wLEb+Gf/9J/zxZc/4pc//5vW6StopWXc14rl2orAe1f0VmAjAdkvL8/88R/8Kf/7//W/gt75jR89kfeVJUIpin2N0jFVt0/UeqvGME2zpAIMg2SpOuFxpW2j8x5tNXvayUmYiFo7coo3exG5yMIU407X9YCSkU4Sp2ptKAil9D2b11grN7R9J1YJWjfOYbRtv0thOEkKRYc1jmm6MjfR8eEwknJmmmf6rhNMwb5zfnnGKAHxrsvC9eWV/PSRh9MDJQoOIdeMxgoKU8nYGTZqSdh28+36gFaaNbYxe5Vx7BbTfaeZSxZnWEqyiBqPNx41yOf0QS73nBPny5lhGMRB10LfS8msqxT0zru2L7k506yk4WglNzrVkEtKk+LenN71nneplcQ+UYrcYEymmjYNaHDifd+hFtFPtgJy2+K9AKqlUIsmxYJWRcYqNvBwPLF82HmeVopSd1F5GEYcFbQW3dPg2vGIdKFja8kU2y6Zrdu+saeENpLDqYBtWbgWKS6kC7cS+oHgw13nllOikFFKobXlepH4pPEw3Nehdd1Ytw20InTStZzLLJuETkaacUv3TrE2Gqdk/Gat4fDwKHDsUti3levlgredmHQqwgVFOhK5Fl7PApk2TWi/rIt0v9YWxbUs5Frouo7ONunD4LFOwOo1SaFfnBUW3GlEJzEHWKPpeic6uFooqfDdp+9kA1BlfbDOsS4rl/NFNvyl0vU9ysj9Yp5mapEmwfX5mWM3UtuYxGpD3CIvL6/0XUcfBhnRB9GFxySQ9TB4qhb81ul4EA2bgnHooA+8vDwT0yLSlwFenl+o6htiTnjnMMZK6k+ubPPGfJ7RpskVQmDexIWftlXGdUZGc9ZYapJkmdMw8pyvTNcr1nsO3SBGh6oYDyMGzb6uDDbw4cMTWxRe3bau6FwpXW5MPQ/KUJFNnQsic4hbFN2o9WRVpVMZ+pbQI8D3cbzF+7XxplZMz68Mx449i84uOMtynUQjmyvzsmBcQ/9EMbnFJJOPrgvtnBZtLEU2vDnulCzmv9goFOS2qZiudKHHONBtvRm6npgSQZvWicx4J072m8nluiykNvZUtbBuMqqU46EkM9toHk5HiVBMGessqewydcyI3tM55m0Rs0OW11dKEZTi06dPnM8XhnFk2Xa2ZSHlxOPwSNd1zPPKvKxYD9oBRcu65Y1sUnJmXRdhTvbjHaoe0866rwzDQHABU6Xzl1MEpVg20ep2fY+2mpi3u5xkj5ExdNIVp6CSaAVVNSjl0MrIcVHS1DkeBg5dh6kSKiCyFtEe1iLTwpwr59eLoIqWhbhHNEroHvl9Itnff/xwx6+1wisIDiUXTFUYXdFyL0TfCy7RoN10X3euD7TxrnQ2QMDQoocTRl25J3TcEDBS4Eim7s35yn0UQyvI6p2jcn+h+3uXokqCpkXPdisLAC2L573wq/n+d/ef0LwgRb0lhtybdLeXetcBvI1l32q+ZoAplVrfup63N6eabvG9XUWE0LKLMlp0irmNZ1WVTE5qbQWTVMZ3bWKRQPZ1EtbYGES/0pnbyQbzPAubUUtXQbSBMuYwTuKP/vD3/xE/+fFvcL683neNRSlSy0Cs7248P/T4/PwZ5z3/+X/2X/I//Mv/jocT6N8xfP3tM+fzTLZSTGqliXFvBZcw+I7Hg5zA60IpYlwQjWcreXNbrLI4OrXWlBYvZrQWt1mO9F1HvsULVgGwKiUXhm7t8r1kOQ9zZk0ZRW1i3B7nAyVlyZ7VsiO+tW6Vgm7osVkQHkLfT+zLiq6l6V4qPniBtFrRVa3XhWVa6F0g2opy5j4aLe9SLWqteOsw1soIbNvb6aaIKdH5TvSYq4yslFY4LQVEirFlB0PXdVREXxX3SEoy6vzyqx8BsMfEdVqJ05WqKyZ4akrMi0CJh8PYnPOyySuFlmQjhUdpY4pSC8YF0QBrRS2FkqXoyiVTo0g3ZBMh0Vo57SI4N5qqjYzkreHjhw+kUnBt91eKFOI3ZEy9j+WkwNTGkHXGGdGe5SI5nPuyo63gWay2RBLdcCDGyrZlwLUYvsKybMzrcsfUPJxGSq5MyypdZOdY55nXl1f2uEHO8t6pslHIhU53eKNIGo7Hge8+PzNPM/1wkK7FYZAiGEvaMq+fXygl4oLkZsc9kuPGcTzitHTAi5FOYUoLaZ+bUcZxY3xmp9hSpvOebZ5RwMN4bAahLDIRralmZ103yq6wwZKTGIqKMpwvMzpH+qY7nOeJPkiGqzK3OETZiC3bTq4z67bhvMF501iplZJEe2e9xXXC17ter1hnm27KUBfJu52vi6STMLErMRB0N35o4yEaayUvuXUJU4r0g7DqtFKs65X+9Mihf+Dlchapyzzfi18fAuu+cTqepFFQKiVXrFU461hnMXT0oWsGRtE/7svc3KsVXe3dJVyLFBjeefq+w7TUoaqFlTp0A84avr1eSbFgnSEb0c+mImP2eJFCSmtDSu320YqHnDPaOrwLqArLdRFOodGEfqCULEYWq/HOMs8Ll/OZgvDg1mXFDwFdC5dpZhz7dl+QAkQZkSc575jmpWVtZzoP6AZTVxqMXONd392ZuFTBxghaJ9P5gGvOfa001/lyH1caA1szH4hDd21mI9lIaCP3yryL89oZw7pLoWKtpeuFg4qRxJpt26hG1vy+D6zzRsrCOFz3DQX44OhCx8vLC9dpou97qUFKpe974lZ5fn5h6AemeZEUlCBGoriW5m7WXM9nUopY50FJhzSrzLYpVFGM/YDgVERSZa3wQHO63ZMEs7LNm2zQtSCuvHVs28qyzHTek5cZ6z3aGF5fXwlt8hFCx9AHVM1Yq9FF1r0YI8a2fPAkRhOqGHWsM3z6/IllW/niyy95Pp9l0/kDjx8s/Kwx6CCCypgypeo2plD30aT01FpEU4Fq3nWBUKiqpdBRyALfYmFUG7tm8vcqrkK913DlVm6ptyHqfeRY3jqA7+sQrW/Kqvb+tG6JGreXuLlla6sTb8+lPef7Y1XaU2ptJdq7JmV994WbP/ntu+8/5e1f72sldcsQfv9XGdET3pIohJVntJIXK0pQKk17QC4iGFaGse/ZZlk8LpcLe9x4fDjKaDEEqOLkWrddxhMowmFAWcMw9ByHwI8//oQ/+5M/52c//StyyXeXYCmVdMsxUbdR9btOJW/H7f3vaN93lmnmj//9P+X//Nf/G/3Q8/GjOJamaeNynlmWFe0NPvTNKShpB77viHsCXViWGevFGbk1JIHOUuBobIvlQ7hde8JqRecD2mjmZbunNZSSMFoRwoAyhulylXNQFfZ9w2rJXhVdi4ya4razbys7lb4PLOvE5+dFchL7XhZUpbheruSSCc5TSxVHZiqSZRoKOSaOw0g5RMahlzGarTJaNlpMObXShyA3XdpOtmRKzGzrSug8xlhcFQXtvm8CUTaBmCQej1hJ+y43LdX4UVawGHtcUbXitGJed15eXtjiTt8NGGeZt8i8bmij8P0gv0itxWVeC9DG9Ch8FwQkmku7mQilP8cMTZt0yy8tJWNqwTlx4lVUiwfr8C30PJXK9XrBWs8wjOQU6XuPVZW4yzV2c2kOw5HTqXDePrHuO53xOB/uG0mtFMEE0jRTskB/FZpxGFu3o6CUpescJUs3LKbMuu50wTXmlkFbJZBwBdM0CXy8tE5frZxfnnl9fcENgxTrr5kvPjxRi7i7nbOMhxGlENxGKszTQq2Cn3h5faXrXOMNBvFx1bc4Q4qMWzvfYR+FubitGymLHizuiXlaKblwKYWH45FSMtsexREbdz588YVoZjfFMMpIv5TcgMGKuEWWeeEQJN80Ne2r0wZdBWGzXCcYPN4HHp4+MC/iZA1Nf2WNpbZuL0DcxSEft8gwSsEClZLkGvQtO7zvJKpyPBzxLXO3UkViZDTOOMlmdj3DIIYZF3zjmUmDYdpEmkBLGDm1uD1rPV99JVzCZV15eX0lTTPWekBMKb7p6eIecX3Hxw8f2NadaZpa57FDi7WA4CwZmjzC4ruADx3Pr2d0hS4E4r5xOjzx5YcPfPvtM2sSPE8FShRofok7rjmx52XCWQO1ubOryKdETjKxtOIsN7i1tYZSDDFHYuvoxJQkm9s5ci0ir2imLqUVyyLXvLK6dUsqsci0wDpH3Lb7/QZatnqVc6DD3b+uaJy+At769l6lQ3i5vLKtC33nGYJn33aUNWgqe96Z9xXXBRKZZZllWqUU4/FE3FZJ0alwGEegsm0zKWWWbWHbk4xnlVAZ9rxjraPvO+ZpxlvBV9ngWZaZ6+XC2HfSgVtmNAIP18bgrWz0nHYYNPN1l/eKxposngIlm2TXdHzLsrCvC/u2ELoOp0Aha5s1lvl6IWaJghTyxMY4nNjmSRA5y0o2hs67O6TceUsXPjavRMaNAWU0Bze0ZlEixpXaOZyX4ltViLtMIl6nM9517HtkWTcODye2FIk58eOffIUJjs+vz3+vEnn/+MHCL2exo5fW7bnhGO7jUlWlsNNS+BmtpABqRcEtjle6WK1YaP+XZIvaul/qPiaUzFTueonbc5Vpc/VbgacEmwfckzW0umkP5b/vmrxbe6/SisIbUFa9G0ff/qYVY61eu+nx/l5/61bh1NoEh+r+eb/3nDf4yffrvnclohxLcTw22Q25tJJay+d6q42rsARLkfgWJQvlyZ9QaL7++u+IUWj4IXhCH6gaeiWZjcpUTNfxMPTYtLKlHd95/tmf/iW//7t/wC9/8bfCu2udslwRB5ZCdmzlHbrn9gHeYQjr9z8Uv/y7XzCMA//iv/iv+G/+2/+asReh8efPZ6brQiqJUzfKrjhnlua0FfaUXBja3BZGKeatE9q8VhJvsydZvNC2uS8T13URe3zXC/pk39HvuqMliQsXhXACVTvftaIk0WtZY2RhaHpG2fNU5m0m1NC6a9KtyC0GLhfZkQTviUXQLlDZ95VpkWOElcIp2EoIXdOwZqwzdMHTe8+WInmX0bRucUlKySZG1SoxikpjvcMocUcqJRrRBNggbMJpnmQxs665QmUs8fWnTyzrwunxiWmbsNlSlHRbSikNh9NQLPfxQpVzAdmZ1wq5yLlWSqG2sPaaMzFupH1D+0DeCjEVbIo4Y9mTYCOCD7I5vCXltPxjY8S1GJwGJVoZ1eCle4zMaWfZJCS9Klh3ibZKUeLstm1rG0AtOs3eEtdECEGSZBTklEhJuuvzvLDukdPpJDmqcadU4bU9PT3I73ySm3DcNvp+4DT2zMZIJ7oTIXlOkW+++0TfdaA0h+MBaw3zIl0oYxwlF9Y2EhKXXpIxz55Fb1gKy7wyNA7jtkfivkGVztKlgdsB6WgPkGOiC5K4kTLM64qzlq6hjHJK9EPHdZ5Z15W+8617KpF1ulS0liK11MJBSdE2nSeOh4M46nNm6AI+eD59/o4QPH3XC2JLwZ53pmViixuH44HQdZIqoTUGhD1XKmEQbd+n7z5xaIL90SoOxwN73Hi9nimbjP+X5SKd5KGnV44tisQl58yWIk9PH1BVUCG9DzwdThjneH595Ze/+js+PH3keBzJJWKcOP6Nl030ctll0+Y1vh8wzlGWjRojYy8JDogZGI0mVcVyXUm5MljD2J24TFeclQSKGwvv6199QzAG4zShGsg7fehJLXmlO45Y71leL83Mp9FWE7qBMRzJ644NA33ouOqd6frcNM8Sc+dDwDhLqhXlPLptPA1K0DxFANSqRJZZ5DDOiNTFWEctij1tBN/JdRckOjOnhPFBimalKLowzTO5FExbO+aWciSufdlA9CFwHEdpEiFmtJQz3dCxrQtFQRiEJ5uaHtF5w+V85vX8TBfEuR5Tps5teXSG8Tiw74nDUTJ0Y4oY41jmBaUN58uFVu/z/PpKrZV5mQjOMh5H4h4xSgoprTXedLjQo8ZKaZF0axTN7ufPzxwOI94aQt9L5z1LHWGMFtkLLenK2JYwJRMPa23DIok+0FrNuix4L4722DaAtyg5HaNo8Vvc3/lypqpMypHBjbLRWha6u1ZSYbXmlkVtcYJOqoV5kqbGMAxc54VlWfjyi4+s+87r5fzrFcv3Hj8c2UYbdd7u8qq0gspwF95V3ca65W4CUMjO9abpuFU9pc1PFU0bWG41QqFW2RVSNSJyv/fnGjyW7xUcWrV6Tsv8tyrTarw3RPKtYrtHrAECWH4ror73fm8/HEEjqHsB8/4Pb0XATT94/yHIYXk/Foa3IvJNhyj//d4Uo5TCaDmRc+tgFaTAqxUoSW6A6uZcvv1AabUbLXFD1hk+PH1oLDN5bozCgRrGgXnd2NaV4Tgy+J6ejlM48k/+0Z/xi5/9FTFmKaI1oIWDWAFKyzpuQkX165Xsu9/N9w4binWd+fpXv+Q/+sv/lP/5f/kfCb3lcDhwOJxRVmPaGE3E6SKYlosFtm1DKfncuellEPeSAAAgAElEQVSwJPVEdsc+hNbxq+yxRf8oYbdpYzHe8/L58x24WdvoQ2kZa3Vdx7SugguwgizqgmNZVxFqB8kptaY5Pmvh8ekJakVrw9D3dxZTSomSBIg6dBKrZKxrmBqJiDNKNkmFhFayaN9yp7UVPd8NpGqN6JKAluMrxzLFiK1KsAQxogx0ocNqS87xnSs1k7YdFLJgIj/zu+++4/OnT/zD3/09lNWs60JNhaKTdESquOn7TrIoKXJO1BwxSjOvKyCff10XlnWhCz0xSmFn2kInzE8DzjVZgSaV2op4celXBOmwrAnfDTij0TVidUUp0+YCCR8+tBxfxc9+9S2vlwuud4xHiSJLW2WadxklV0uObSymDVZbHk8PVCpGwXSdOU9XunHAO0voHPM2Ye0BvSuGrkdX2KJgMqwxmGronOjASq1U61D9KNm5XsDe+zyzrgtbLvTHIzGtVG3orBh/tj2hnGEII8NhoJBZp8QyryilOB6OXF4vOC+51PMiEPIY91aAyzmitGbfhCXXHwKX150lThI5NXSoKjrbuMz4pk1c88q6Lwz9QO8dzhisMzJmRLGcVzo/4kJgzxvrsvF6fkUr8L0noVj2rQFzE8Z7qi6gpfhNURInUknsecMijvtSM/Nl4tBLV9R3gZozD0+PKKO4nC/3dYpcMdZglZUifegEmuwda4r0XcBYy7Su9OMgI+wWJVdSYtkSpwfPPE0s+8rL9UJpMV+pSmb0OI6kmHh9PeOMlki5cZQie54lvi5LrOMed7QR5NA8i6Erp0yJSZAw+47TDucD27qwbSKfmS4XMf10FhuM3Eu0Yl0XjJNsXOsczgvW5PRwouSdZZ04DUemeSKEnuM48PIiY/J13UWy46BzHq0dL+fLXU9aCmyLaMP7QTYNfdfL2LKxIFWWDZhGYYOXY24ttQh6Ked4Z6XmXTYMoSWeCD+zjTG3VSRDSli7adtbp0oQcJqWzZ0Txkl3UNBSLZ5NVU5Pj2zrijViIsk5v7tp1mbAsaCEJqEbO7jrunavlImZNfZufqkUSa5ZVknusbax8kQyVYogZvZ1xTkn+nYrRZs1YqRazmfRXHpP8NIRztmI5IB6z+GligSpH0a2Ta5fYzTeSXJNLpVtlevWaLl3pT3f1/daJFgghIA2kKMgXMZBsFzOWkxLpLK6sZNb2k3cowCpY2EcR6yVkXjKgjk7Hg88Xo9//+b87vH/AXA2GHhzgt5u6rW05I3b/F9KqHKvqESgKItKaZqlN23Qraslmj1xodabgeFeWLzriam35lpFdigyan4j/6lWdN5zHhVNLF9aFq8UU7nyrvCTp+pbkfWuQFSt2lWqIk0P0bG8bweW+tYRfDtm97d8//n1/X+3z3brMArL791YGSH83YpVpd4cRNbIol9KkpEwYJrW5za+OD2c6Fs3cNkWqAKIVTdUSa2QCsE6hmD4w3/vH/PbP/ktfva3f01upofbeytZRNqqvedayv09fr8olk4Yt6L3fVcY+b2/vDzzcHrkq4+/zTeff4Gm8nDqQWW0s+yrnMRvAuzIvM70/SD6iySkeWM0+ypZs8YYcTeWyrrdYJodpnWNRBychOqvFNfpShc6vLYiPKcSS8JqsKHHe8uyrKzbikbwOAJHNeQSWbaNWhXWyeLjGwMspkQfgjjrtGLeFwqFH338SM6FOG/UKE60fuzoLZw6x+CCdC/2TaDcXU/aIxlwzjbQa6Y6g8a2RcrfGVPrupJKIQQwqjT0TY9SinW5cp2ueB+oRRE3GU0MxwFrPYfDieMwCBZoGJmmSc6Jwyjw6pTkd19qK15Fv1iV4HBijPhg0dYzDLKM7PvKPM88Pj42Jp7kC1vvMMYJ20o1kG8t3KBPS4xM687QdRgFnS0olVGtoJ+uV7bc83q+ssTE//PXf0tRlQ9fnOhGjzWW8+vMsmz0XUeMm4BgZwE4W2fxX0jCyrZupLhjjSEmYaY9PJxIRUbtVimm84XxeORwemCeJeIrR4k2OzbmF1puni4E1u1K3FcoMIwncfjlnRBG0SFqidmTIkZE7PMys20bD4+PGG24XifWbWOPUfJEtbizc5bu9+l0lI6BkYUiu8y27wzB4oNAkX3rTLiWGrNtGzVLl3bLm/wedJOOIBOcmxYuZYT1FwVbUZAb2+v1yunhiNGWuEmKy9AF0Y4agVbnnJmmRVI2gsgRYtw5jg/Uaugen7i+vvD0xVeUWvnm22+xzSXtnaMbRXpRU+LxeGLdNoZeHPyvz8/SKXQC0F7WHV01JRZ+8cufU3Lmt3/8G6Raefn8WdaiUhmGgwDhc+LYHbHeEfe1ifS5c+NoBUHcNtZ55XqdyCUxjj2h6wijOEFfX86C3lHiIPfBc3o4skUp9rQxLNtKFzxp1Qx9T+gcrrOyYdl2un7Adx1lTS2RJIAWblzKO0uOnMajaJqrRDFqrRj7njUl1n2/kxcamqH9TzSo8j5kw7wsK6GTTpFu0xJjxeWfY8I0cLSzllTfkjmss/Rdx6Y0xYrmOe6xMXSlwOr6rnWwZTwdk5imEok9ys8dh4EYLblWLPI6tRQhQgAaI0BiKvMmWdneezEoOY/Kovde51WmELmyb1v7XmRS2MyiOQkm7ng8tog50Q6mlJuGPFJQJJXouoBRVTiaxbNsKw8PJwyCsbm52ZXW1DZmT7kwz6tMn5rO0TpLoZDSjjGamMu9u1pzwXqH6zuWZaGkxLatYgjRcq9yveZ6/X/Ze5Nd2dY1Pev5y1FFxJyr2PsU6TxZYJBASpxp2YmyZUSHFrdgBF3kW3AHbgLJPYtLwEoJJBoGSwk2yMIJVhbO4pw8ZxdrrVnEqP+KxvePmHPlSW/okY0zpL3XXHPFjIg5YhTf/33v+7yr4KB04dPzVRZZKWFLZlwW3r97UxfRWgIDtGFbVkyV+jw+PqO05ic//YpvvvmW4XThel344Q++j7evK46f37571Ht05IrgCkTgDVQzRikvN/cb8oOaPXv7O3X8RXWp3iajdUTLSxcR0Wnlow92tOCqpl4hnbgCmPxSnJHrTeQY5d7aTrUyy7dfRF5Oqsb689VoohWZFyCxomBUAVO1iK8ZK5TqQH71WtSiT0khefxqAXXTIh7bUZyW470cXcRbzSrZmTI+LmhVAHE9FgBdi+WiRAdksnSb1E7WiSWsGOe5O5+xKNZ5ZUmZkjPv7t9gveHiB4bTib/xxQ/Z10V0JBWoJ0V8ri7lV/pJ9TLLlTrv5/t75dX/FNQPW0LrPz1+4rd+67f5yV/8Gf/3v/7nvL0/cTp3FGXYt5nHp01GgsZgNDhtWRdhNHnvMeaICTQ4Y9Fo9iw8QqOoI44CRkZk27pyOl3QzhKDiP8737KtO4+fHrDOYBtHqS4hiXWL9P1QxwvSvdtDpPNGtGe5EIKwu8i5JrZknsMmrMF+YF5XiSerowStNSEFrHFchgGnCnkPrKnUIiFSKIRoaYompMinh09ImoTAXK2VwPFxuqKVodXixmwqKqDEQkgRbQp72Hh8+EQphZMXR/T1mdoRzPi2wVVN17IIp3CcJvZtqzq6zLrJRXDbA1YrnFHCGHOWPeVbTjJFzDAlF9Ha2EPnJaP1nMTRZw/Ic0wiCVFCnVdGi5NXaxH3Gyhpv2VV7yHy5z/9GR+efoyzjq1KDUq9eKzbxrIGpjGg4Lb63oOAky/nC8ZorlfpjpgK+rY1AWKcJrmJn8/kUvDZMI0jKYsOqW0aueZoXceL93jnmFNir453qw3btkJWtI0UeY1vKUqMAzHu9fzKtK7lOj5jjOJ0OqGNOJCPsfVwPlWOmmAzShJx+HW84pyVLNyUKA62uHF9ugp8NkZYZaFXvOQ7n06CWCkxEoM4CXYVaKxoP2MQfZg2hqFtaPqmSnCkKxSbBusMxlgBcddriKkIjz1HvLXsRQwo1lg632C0SCT2bUUBcZfknpykWM0F5kkA3H3VuxptaHzDHlfCHsgxMU1XUky4znIezoSYmOdHiWFsWtZ5J+07T93I+XwBLe7sy+WCCzvTtrGMV56tpu8HlBFMk0bTd4eeKqOLRPTlVOokAQqapmnlOlNTZVonhUnXS0rG5dQSouFxfMZUUHYqmaLFrCSLJFnKpyz54iiFcoYUAusyiv5MaS53F56fHni+jtiLw1tL13W8U5pl2zDbJlnzWpGVlsxqMjHFW9qG8HYNMYkTVGJ2RVe47xtBbxRlb5OiY2hkrcE1bZUXGdZdNHcxZWKSca64cjVaFeyBFSni7C/KCIy6iHFE19Fk33fSzV+2mhQSoBSMtczzxLKsdI1nD5FchNtXUMSQ6q2/oLWicY4lbhgto9W2aarhS7TCcmgLdLo46Vb2neQId31PWwrLHkQf7iUZY993QVoti6R/mIKKWUbnWugOIgmqukSlaNuWxluslZjNGBNblX4USkVJafYUKTtSVMeErvpmpSReba/PjdJsW02ysiLN2UPChMDgvTQNiAzdUF26onOU2FPLOF4Z5xmlJHnGWMe6riilGYYT37V9d+GHReVCzgqjJPopF3GDoVS9+BZMDa01gv9GGYVWlpiPmLFazCgZCWfE7JGq2FQrGSsXICBOIHmMrmNVueEf/aaj+/dZ0ZGpmBTgmETXWfLhBFbUbiFAdXiqOpKCA0ydOWLgXie7vW7blVtho7hFtdVxtDxRqt1NZF8dxd3rNiAvxeFLbVvZeErL7670TVt520q+jTlLhqxLPUH3W+t923fOXYs3Fqc0YRXd05fv3vHmzVuMtVwu9/zW3/ltPn36uhZ3WQr0+vaOX7e8fse3Old9Pj7//7jlkvn2w9f8h7/xt/nDP/x9ig4MZzGarOvGNH9NiOLyNkUE3iXJ6iznLDeGsIvmIskY2PbifJ2nieeHJ85355tIWClxFXrX0LVddYwLkLxpvLgHtWZaRkoIhPCyotPGoqrmT1htlqEf2OqJW0pGa4dR8nk5o2p2spDa5QSP9J0TLFBFH1ml5Vzad4ITllpKoizd1g1rGuZ15XkccVpGuHLeiJt528TF632Dtx5jNXuWeEAJSJesSudlvHhcwLteXKMhSic1F/jelx3aSSfMdR0qw7JtxJxuGBydI52VUXZJO4eupRTqeEaSEYwVR7F1SDwihVIUIRWMkZtFqteDEAyh0vpDBdM2jdDwQbrcBk1IkDFY2zFt36L2RAS604nn8YkQA9cx8fHjI860tE3Lum8Y71j2jab1aFcj+cKGq4kLRlvmbWUZg4jKuxOlzayLOKdPlwvWOUqO5ChpGXLqCTF/3De2LHh4o41w72IklCRdz2ni/u0967qI5jII7+79+++xxx01i1Gj9SJCN8bUkY90MKzpSDFxfXqSghIprJZl5tLe0foK0F0UzZ2cEzEEHp+faRsPCVrXcnd3x7KvrMvKoPo6rksoY1FWSz52UbUTKwwyZQrTOKNRnM9noLDuAVV4wQWFhDaOfmgE9o3mWVUygG9BFXzvsMYwTzPLvPDm/l64nLkIxLfIQqFpxAxVVJYicpMJxU9+/Bf0fYuz1R08TXjXcH/3hgce0cbS9wNjTMQQiSnXpJPMuW3YY2CeJhLSIVjXhW2aOWgIbdtirOTTSld5Zpsr3sV3+NYL3DsFVJL3rI1mmSZCjMQQaNw9Q9vJuYliCZF1WRnnGaM0xpzJKbAsCx8/fWK43GGVpvENvvUs24wzUii1bYtzX0gcXq3ItJZ9qmOo5jYw3qCdY1uWukAwwqJDMfQdrvWM1+lmcpQYMF0XYIZlF32bIJYOzJNnGkdiyqAdvnF1MRHwjXD/cozEKIsrrTV9K67vEIXDKsD4jHNiwNtDZg8ifzG2keZCSrUrLX07KYZkGqeUQKKVlut+rJ9r37YSK1qB5dsWmNPEskz4poOavtF1HfsuHf/iHTlF1lXcxPM8E3KRnHqt0TmJXtF7cfyGgEbTNE0tQkWO4p0D70k51bhLXRmskt27LJKOEWPg+iQxbbmRWDxxRhfRFCNu8lwSVjvuqwY4JZmGrvssUY1Ngyq5EiAcBwvZOQ9IupcCnPOEKCP+GDMl79LZ3Fb+zR//Ees6c3d3+c578XcWfjkVyeerJ4/SRnR1CgE/atES8Qqroo7vKdGrqducVnpcRwNOKYU9un7Hv5dCSOK6Q4neSYDGIvAOUYpKpTUWza36+LwSfKla1Ku/Kl4KqAIlZdEGoqh2OinAbiNKdSvIXm+Hrq/c/vZqTluoiJlXcOtX74P6Pl6bQI66sHbuX5WEslOMkv32GvuiAKsgGzm5NeL8czbxxRfvUE7zfL2SdeDcDpz6nhyirFjahh/+0o/44S/9Mg8P3970F0evM986m+pWAB7v6LPtdVF8/PvrB1fjDhlJSKkVbgiBP/jDf81/9Hf/Hn/x9Z/xZz/5Y6yxvL1/y7JkPn58kKirvAvGhESpbqsUX7hQyzLjnZc2fkUIbfuG3zyNMnRekACP84ZpITvP83jFOU+xlqbzZGqeLYYQxBHceg9RAMUqJ7wuMobC8vj0jDWGoRNAsyKJYDplUpAFjreO3olzUBmLVUZQBi1YDboUBtcIP0qLhs0XWQ1aJwJsmyNv371ln6d6S5FzTCvNZbiXDGslEOGcCynIDVVphUowtC3mfBZhf5Zxfc6C2cg586c//lPu33+fLWd81zM+fOKbb7/ldHnDdZ4pQNt1ksW7LAJVLbmKwh2NbyprD1Q0AqDWmpSlQMop3I6XXBmQbeNZ90AUFBgxCg4lxUjrHMPQ8dVPf8q+bvz6j36Is1bA3s7z7t17/vzbZ7rhRFIG3bRM68S0LDgr2t4UA8/7hms849MnKND3LSEGlCo8PS28u7+nbxq+Hh8Y55lhkBzW5+vIuZOvG+/FOff4JB2xmJiXDe9FC7jFwDhNrDFR0PRdy5vzuaYTCNR4XWbRVlVjT87SkU85MV1HydI1hut0ZRhOgkCxlhgkOm2cR4ncijvWOdpW0lG0k+SQpCXXNKdCUpHxOtGfxDQgEX5yzcwI/LntWqyzLLWzD4qwZ7Y9oguSLbuKSWloW1rvuT4/462txgJP6z3RWryTIkFr6LuWaVqIldcWkmRRG6No+4FlWUT3qQ3T8wgUtHXEJMaeZZqZryN93zPHiPce21isNSilaarjexyvzNOCc57TcGZdV+7evGEYetZ5lpHgMks3rmvJtbB79+YNIddCJ0ix1vc9Yd8FOWN8dfzvTNOMLpnGtxhn6mcpySPLtLAtK9rAMk9VuqDZ9kDTdZxOZ7759gPffnwkbDvbtnF/f0fbt+hcaFzDskpO67frirOe891ZjrfWMU0zX3/9NV3XoJVhM4435wvOe2KO9H1DXOSeWDgi6DLzLEaffui4vLmjpEIIG1pB23q5PxYlKKjaCTRGSwRizsQY2GqxtW6BphFzh8pFANVKjFeHkaxpWsjiTI9JVPDzLMeU9w1922CUqrFvmnXbiCmhQlXMK0XRCq0LjdUMp56wBfZdo+vix9WIuOs0UXKm6RqWRW6aTx8fZHHROLrG46xhDYKLGncp6lYFJYrzPmZ4nhacMngyTd9jitz3U4o0tsNoXbE0im3PeO9pG3HMpyyGkW2Z2BBD23i9ivZYK5wxnM+DOKBPFbh+cEttBTSnzPUqVIpSJDxAW0OOuY7lJSM968ISNtESd4bhPAgzNCT2CoO2WtzzqsDT45XH57FqERvSIuSHy93AHla20P7lO/Zn23cWfjHsWO9Fv4UUXCXdbA8Yreo4sA5HK7blKAJUqWkZtY5JJd30dap2ZCjVwVqkF5jLS/EjXaYs+Ym5sgDr66rP2n+1qHtVZL2qxfi8fyUHoKkrKvmuuBbzwfpTMswuWaH0zZosf5RXT37rf0mdo6sermhL0VL8vQxy6/spt3Kx7nz12nQsXcv6cF3fp/yb/Ca5vJSi5rY/Ux3Hg9ea1lpy19GqBmOk09K2PalofOP4zb/9d/jjP/6D+nMv7/Movuu7eunyHRltr3bhZ+3A+jnyereUw139+oiS32IPghL4nd/+j/nDP/oDdgJ3d/e8f/OW1rU8PT1XTEHC50xICQ24emJ9eviIUnD/9g0hBp6ensgx1xXhRt4j7XAWbEJKzONI2w90w0DTduwpVnCxRBBRu8MxNLWDpW56VAo3/JBvWlQu7OsmObDWEqMgS7zv6Ju+RrA5EUTXcd0egrj/jCFmwWAbbYTdh8ggvPe0bYcGenqKi8xJOoeul/2rlaZvrDDaUmDf9npMmJqaoMSIYmWku+8BZx3OWJISrdu+74LGiIGnx0fu7++qZkgTUqLxXrqPIULJMn51kr3beIe2gs8xgDaOzrg6btnroVC5k9U5f6DTX5uY0KIrS1VD6loxlHR9X11+0mUSgIzcrFJMhH0jVvZj3/fkvOKdoXSeZZakjTDvhH27xbaJc1KwFzL+LTW/M0g3xRg+fnpgdCNv7u/w1Vk9GY11mtOpRalCSYmubbGN8PWGUphXidPLKeFdU80uj3Kxf7xK/FMH87yy7/K+jNU0bScdTiOjiZgEtZRToula9n1nXRdQ0qFUStBIe5DHnLpT1SgGtBNtWabQ9x3eedH2uYIPgbBJlFXTemIJ6FBqYSXHVNxjNTbp6jTu6LuddduYd9HaqVLYtoWu79mLjP9SEb7nuu2Sea2hbzqZ5NSiWBXRICstI/ZUuxcmZeZpJu2RXGT8G/aAtY5f/Zs/4t4AMeO0jFln40nZCDIpCa8vbjtD36O//EJivNadQOLUGYKOtfh0eOX58U9+xvl8whj57PbqXO1bK2kHjyNDIxFtJWf2VWDGj6nw5fe/FD3muhGiwJgboyHt9CmgpglnHWGPdRHisM7QXTq2ErjvLjjjuM4Tz9dnMcXUyVLXiWazHzoen54kg7vt6HzLWg0TKYgOsjEG7Rvp2MZI3nemJ+GDxhyxTkaF27reChRnxfg2TjOtdxwu1a0UQh3johR53av2Trh+xijO51PlHiaJJ82ZkgIgsqgYE9Z7rPd41O16KNy9labpKktPmkFFXHfoGt2Xw8bzwwMhZJqmrdQCJfnsWrMuK/O8EEJi6LvKbvVsYSdlhbcaSuTNmws5w/N1RGspHpco2l5ddYhxj8S4oY1m6HoBJRstXcxU6n1jx3nPNM5MU2F8HvGNuyX0WOdpu/7V/mwrsirc2H0hCCjeN62wTaOA75UqQn+o0akpJckTrx4FYyT5KOcsgQFZQHbHYl1Km2qQMQZrHV999RX7tgnyLsO+RVLeMVZxulxE+vEd23cWfts60hi58KR6Ac9FuhZFJW7QPo70DslgOIq5nF9XCvXi/7rDd3z5ym1xc8vWrFNpL1Y+X8lYLZo30ZsdyBYZMyd1OHMVumQ0umbmykFN7TgeNWIpqb47GQFqLRfiXMpBJqz6tqMLKAkdqhxDWW7FjVb61gAVl/LntRD1dXIRk6S5fe9VoaxkB6hDSFsffyvMOMbdshOP5lxOkVw0TdNxsXdsMUrM2BpRCs6nM0YbfuNv/Sa/8ss/4s//7N9waDAPGeTxu372nsur96f0rStYu/OfNVlvtfDxoR4PevVcqJfCcpqu/P7/9S/5T/+T/4z/5ff+KV9/8xU5W/qmhzvN4/MjH775gPX1olCF99u+SbeoEc0f2d5capfLGaUllDvGSNt1FWmxglI0Xjqe63UHVbDOSHSO0cQ9co3zrSttjKbrTjw8PUJKdEPDts4YpfCHiypIUSg3zKYevwlj5UBQtZ2fS6EfOs5dz9B60TAa6WqI9kqyMXXN6/POk4HT+cS6rbfjM4QA5Sjs0i1+TeKrSh23FLwzLJvEV7WNR2uFKVayQ3Pm3dt3/ORnXzGNV7Q1dVFFXROJHvPh+Ymh7+h8Q1agraWzRmDJKVFSHcs4iQrb942hlWg6oxyxjqcbBDarjSMX4bjZtkMrxzJeUarUyUDmcj5hFOQSWfcondak6Lqerm+Zt60muCwCVq18uPNwZo8jawxYbxl66Qo/PH/k7nzHqTtjHGxp49M44nzDu/fv+fT0QCkF76STlVIizCN35zOnS0cy0t1vOnFANl3HtgWUsZADzeAkxitl1uUqo7RnSW4Je2FbA/O+sEfpBHrv6U892mgeHh/ouv5m1FFKVc5bwBuDbjpyKQxdz9P1SeQHVjiT8zbRNR3OO9Z9E+mDEj1l41tSzJLQk3auT8/EGPnyB+85X07EsNfjCbquZc1LNQgJS3APmXG8Su4pRUTyIbBvYjRo+4G3799jvaS2lFJY1pXu7kTrW0IIqEaOb+GAGvZ9oaBpT2e88Vyv14oLkuSTtu9E4/Z4ZVuF09nfnWlMyzJN5CpVSFG0jtdxou9W7u/vGYae5+uIcYbz6SIAdGMIQcwtKMX5dMIZh29bwh44nwdaL5rDnCJh3xmGgVQE1RF26Qxu68bDwwMgizdT3a3HnwXF09OzxLDFer5dZPQb6yRC9bI4zVl0XF11EO+bxLYdZpHL5QwYvBV51RY2Utjo2kbIAb5lCTvGOL765meMk1yrXONobStu65Rw3rMsS5WPyLF1Pp8Ef1VJBt5bcp0GNI2YRXwj2t6w7RQK1grr79BeCjwftlVyeK2Tzq3zFlUUKQr+JexL1RnKvVWDxEaOUrCf7u+gwHS9Cs/OarnXFpF27WFjWVe0VvRDTyn5lhx0d3di3Xe0MTjvyPUzNvX3km77IteioWefZTEa1lXA3EEylE1FHYWYyIcpwwvya16WCrs2+Kal61pBsyCkA4oUoMPQYbVFa3h+vnIeeva6eEsxiP5ZadrO01aPg9A1PCHslAzbvtANA61vSAiX0SnFMAh71xiDc00dHUtRrkxhT4GHx0fJa6+TMKlRpAGwzCvWNXzX9p2Fn6RmSFFVcpEiqkAiU7K0z6nFg6paFaPUy9jwhlahFo1H2XLwAI+iQd10cqauDnL9VaSizbW4EvGquhUaUi0d+booc3tOcSGpo7Ks7+iALBKDEUsAACAASURBVEsf4vWo8jCHHO/1eD/pde1SVDWn6FtxpA4QYB1llpJlNVyLppvRQx0jW3BHN1I68byk3h5/yPvTlMqee3m3qY7Cj7ze49HU1v1wOuMbz+PDM48fHjFKc+p7huHCr//q3+Q6PohwVZWXDufxPOWlMD4Ku9eF68GR/mzH8aoBeHz/1hU8uobyhId2JWfpCsxx4+0b+NHf+DX+8I//iA/fPqPQLOuEsmLk0SmS0151MR17kJP5PJxw2tG3BnUR/cZluPA8Xnl+nrm/f0dB8/6L7zNOz1Ayl8uFYehprObDpwcpsFOh5Mx0nejahpCSSBiKGHqs9Rhn2NaxajIUnW8paScWETd3TVszKmVk1zWN8P+KwrUtQ5Fjxtf8y1QK3lh0TGwh0jpTNRobKQrg2nvDtq/YmsuYaph627coU9DZVA2rusFzXxI2ZGQhOtDMFjYh5DsZWaec+fVf+zVZ8WvNh48fmcYJ23YiSFdgjMJZQ9P3dQVasEY0Kfu2VsbcxnX7gNaWpnaa2laK1pDqUZtWdqNRWnAQJUtCiUQtBRoj4+6j+y48W3HVbUGYdtu+8/7LL/jmwwcpQmvXoW16So7sMUnCgQLXCtJIac18nWiaVgwdWZiN87zgTBQWWoyyaMqKJa90fUOIOyFGhq4naURf1PU4Z3Hek8vM9fGRNSzcvb2nANenmbgFrLOyqk8FbwyulQ7v+TywbCtJwePTKHm5BZZlpvEtYRMXry6CRbkBbU/VcOIbmqahkFnXVTiAxrIsC7Ek+q6j63o+ffwAqApSls70cY6v84J2Bu8bwZasG8PphNVaouNUJO474zKhrcMpwdjI+QHaeRkD1pt0ConH+RFtNPd3d+hGtFs5Z9qhRaF5fHrE6upEd0aO/SgL8qHt5XpQs4tTFqH8t99+4P37t+x6Zw8Lzre3zOC+7wnbSjKZxnmeH59rXnBk6E/4xjGPk1xfwi6M2QJ35wvGSqKLdE0komueZry3XC4nfNugrCHmyDJO9MMgjsosDs3jHtW3wr/zjScm0YoZLTFtAn5X2EaKz7aVqLUcM23byTQi5SqVAmcNbeu5XidOwwmtLY+fHnmqueZDLyzEUMexKQaca8lFU5SmbTuMkYiweZkEsYLCezHMtI1jnpd6Pc+kHFHaE+vict+uUCRCrO+aGvXoZUKQE23Xo0DO91JAi2Fj33ZclX0ZJZGJWUVQpkKkFUWJ5tlUVupwOhHq/nLe059OOCscy5wCUCg50jhDRKgG+dalMbVzF+hcL7Fq1uC7gVIK33z1DQV49/Yt1/FZppKl4I0wJPFOcrP9WTivKYmeMRWsN8Rc6BuZDg1tSyJL/F5NbLH6yOYOaK1pGkfOmXmdRM8fanRobVilKOxX5x3zssi0oHM412CtuzUDGm8xSrNvO/M64r3Hn1pZPGsDWaZ1SgnuLhPRRnEdpQPdNh3aaK7XVYphq2g7c0tS+q7tOwu/y6lDCrgjJqPUhItSid4iRr5BWJUSp1vl2OSDTybeD9St8JIR5mtjbFEKSAh7X6qH8krrp5SurykHMUWi1JChEtKJennCXEHSuer3jhMX6uiudrBKzX4rQNbH90otJhXmVuQcheQxvn39/WP3yHjQVK4eRfJ2czkKzTo6rI7EW2Ps6EDyaryrFKS6LwqyT0smKYjlL3UrtbgUFZpLf+JyOfHBPzCYnn1fef/uPX/rt/4u4/WRZZ1rBScrrFSfB6pXuxZrqvAydj4+qFJuU92/avus+PusnP2873nEfynEOPGnf/ZnTOPKp48PGOtROqOB4e5C4/Tt4qK1xnnLu7fvGPqevhvYl1VchPvO8yj8LBkjSsSg9x5GiCmJBmRd62oYxmlk3+TnrXUorTDK1k5qEc2Rk04Z1mN1pnEWhaJtWpYg+JuDLK+Upe8d+7YSgrgStbEMXc86j2KiOJ84AD25iGEjW02MAa3ELWmt4eBNytey56y1NbJLPpMcUx0pm9o90agsnZ89rkzrTMUxoryn7T2fHp+4Pl/54ssfsC4rWSEYBCfMwxASj09PNK27AcXXZcHVWDWtFd45QsyQd7pWEiByyqSCjHy0lkSPWijrOtI4joKUJApQ186nrxDarOvCo57n4zTx459+w8PjE9FYmq6lGE1WIs1ovKdkQ0gL1mpCVrRdS9c10skzggBRdd9pZch74enxgbbrha23CQMt1TzTkzOMy0yvelzbgPPM2wiVq6i1jOzP3YVlWQBF63ue18Cnjw+8fXsvGmRtCEWOOaUEtqy9FuG/MdhWspxjjCzLIpFTvqV1bXWUS2eCOuJvnOdpfEJrGVfJSHdnj5FSVmIS+UDYQ42+s7Ujquj6DqMtJWW0N5IosE/M01I7vUVu1CWzx8wWZKx8qrqlmCP9+SQcuXoOOeskQq1t0DHz8eERb63oJpExlaHI4qFtmNaFdd5Yp1kA1W1He+5uq0yr5FZUYoGkCGtkmya++OKMykqeq2mIXcu6rkAk5Q1rB5quw1jNtm7sW2TfIiWK6VBrhSsrJRnmbRMdZEzonJjGCd92nO/PMkJrnDjygZgzto7jjVa0WyJuMkbV1jBv9RjWRlzt2rCOV9Z5Znpeq9nJomtsWMky0hbThvzan372iHWSU2ytA21Y50XMZN7JuV+vL0orYh31PV0ncbXmjDGCeZKumHm55taaKYYgOr0spkVdF4iCOdmY9FW6yVq6t9Tmi+TG1htU7WJorRlrc6PwVO+pouHNFQZ+dF5yzjWlS7pkqqJRjnuArterHKUYd9bWaUu5FfoxyvX16IjnEHHO3jAupj5uniZyLjx9/SzHfIH1Ua7zYqrLfO9H36PrWsElBZmUnM89e5CFw7YHSTExGmctyzTKvreObZ7phh7j5fMwtkYmdgZLlWHsYnxTyL3aOuke71sQjmBKKJ3ZN8EuSUJIw/XpqU5alGQANw6jtBTE2kpyk0QnCTC7O/PwMFHqYtloU7WF4Jyh60TG8/z09G+5S9d7yXf9493dwLwspKzqgXTkcOrabSq18KiRaEUqXjQYA4ZqhFC1UHtVMhR1FHG1q6ePCLWaVqEN1DzVdMy8ixRPJcmqUdejuxzjxRReiqn63HISiMPwVhQW9aoIkx8o9UA8DtZbaXarZG49vs/KGOrrqfqFFE3ye+dcbjBmo4rEPfFycoB0BA+8jarvSU6AJNxA9fKKWok41irglv9bbt1ToxTjs4xGXCWs9/3Ar/47/y7btkikV23lFaimjoyQA29PVz+X2wf10htVr/44uoHqlQHms4pYdoqqn43SSnAE9TNzznE+XfiTP/kT/sX//i8Yx5kjqcS1DUVnlnkmmCLaqgoTbXwjAmwj2AGqA7cdeqx3dIOhUzKG+Mlf/IQtrLz/3vdQ1jBeJ2IMxCyRWXT9zbV5d3cnFzsK+y5wzXmUKC9txYXp2gaVJYdXK/A1HquUwtP4VOn1rYyO+hNdZyQn03vOrQiJU5BRhTaWUMItmSWmTM4Bq7U4dBEDlaroHgoCK9Wid1uWhXG8Mpwu1f3oZExVx0pFK+5OF3KKoi0osK87P/nzn7CuixT9ORJS4ns//CHzPJLqWPnct0LeX2a+fh5Z15nzaYDWcRoGEYtbTzecmeeNZV7xjaX1coGW0Yhh31es7dBGumtyY9Fo3ZLSjtEJpeWc1kWwGoIscmwh8DCuPC0rz+vOvH3i/v0b7t69I5bMtkSWOWGUpvMtOW0MrieXLF1U7zmfWh4fPjBeF4xWvHv3Fn/q0Dmzx0BYZExqnK3My0TKhul5QitDp6XTczdc5MJdFF4bvv/FF+wq8eHxA8u4YH0HSBdmmhdJmyjisHfOyOLCWi7tmbZxMqbaC/2lgyxsPOkoNjdQvfOO8+kkdP+nK8+PTyiD8PpclRacFD4EMSAsq4CP+5aMcMambWUN8trLuqCtZkmjJMEMPeTCqRNAb0KKnQyilwuBT+uGbzzzvND2Pd39iZwy4zRJbFbj8KaB1uLmUSDyRrPNEhhfYsK0mm4Y2EJAK1lMbevOHgJnf6mLXU1rGxrnWeeN8Xnk7nLmdLqwrSsfvvlA23vRG1a9p3SRhprLa4XfhkUPJ/YUUQm2cWVbJf5RYvLcreAPixgeUko0WkxP2x7Z90DbNRIXCSyLdKjQ0LRiishRMrhjTCiVGbqOTx8/UlAYY/mv/+F/wz/4B/+AX2x/Pbbf/d3f5b/4r/5LfOu4jiMoQSmFEG4g9LALQkpVkDMKfNsy9CfavheQc9ilNlCWdZNO7+M4E8JO1w+0XUfTNmy7MFa1NvSnjnmaWLfM27fvsFY6l9fnK9Hu5Civa0mUsKKcANPJiZgUTXsWSkOVBSUbMUpyzU3N/0UnmeaoRDEa78Xh/F3bd7t6SxFbccqoIivCogzKSMtfyPovY9uj2AJuy45SizX5+iUF5OBk3SqFUjN6jxVDyhQy+ZV4TEo36cbd6oty+9+tQMn5RYf2+XYUUBV6XLuYx7g1lnLrxhzFzUvdV27F3c89cZH3LXgXcUGrG6jyKORedIPHJPRYlYm54wWK/LrQ0nW8omohlVURjSV8lmZiq8BQpUJchRPknON3fufv8fjwgXl6rgkX0m3L5NtnlW8FJ7y215cDpn3b8692+asi8KWzR/05+abSCp0KuR4fxw8aren7E/eXe/7bf/SPpEAdzmRthJZPqsgB4TvllOUmtu4YY2nalmmaoMCb8x1916CdRhlBU5iQGKeZ5+nKum2c7t/w/vyeKRXm6ySh4V2L95aYCklnYo3x8V5OzMZa4rrhrYyoDjdRLpl5kZN+XFZKySysaBRt16AytL7FKI3TGm88OUcG33DuO1rrpANXkNzGWvjlkokpsG6aoQFtPNZ5cbXXws1Yc/vMrHV0/QXnBKsgiwrJIS6lkEokxB1duWsxZuZxom0a7t/c0XSOUgzL4xPffvMVpboHr+NMDJFdlVqoJqz1DF2HeBEK2ghRPoZ4Yyyehw6yaFt2VeP2EBJALpAqkFU7L9y3GDEVIZJyQlU0gEG0UznD49MzMWVO5zNZRxHEDy3KGp7zM3mJeOfIStH6DmMMT+MophZjpOuPjBGNNjRtS+cHwhLY9o3+NNyo7YPqa2dSsYfEuu1kfaWUwqmTSKoQAuP4TH86EYr83qUrlFik8I0OZw0hFsZxpm0aTsOAMYp12STDloIuCt86vPVM01hHPzshJGEsOskUXfdNirzWsS4zpShSCNihr9rECiFW0DUNpeqsYo7cN3d45zGDMC+nZcSs0mEeLnd0vUxzHJqY5VqQYsQqjW2k0319utYFnuLhw0dJL5CLPKfhhNEC7SZlLqdB8Cj7LhDyGAnbRul7Sob785lxHKEUgehaJ4y+xhHWnWkLvHvzlm8/fmBdF+7fCFIn7IFpnpjWmald6HpPdxpQRmG9I1PHgjlzfXrmfPcW0zY4JaPIp48zOXnIhe50Yls3unPLdX0ihITThmWahQe5byirad69Yegl4WOeZumCGX0EVwl+p20Yp9oJMloSiGrn+ui+/2L767HJYrQhHDFsWnSr27qBEae00grXenHcosA76Q5vK+TMOk+QspBNkOug8Z55Fj15fxK24vI049oO33ei+wfJdHdyrD48PrFdZ9GJ7zvGCYDdAo3XgvAygoha5pp7nhLGGYyWrOQYM+fzII5pZWoimnAVn54faPr252gkf3n7zsJvGq9439A6cQelIK3QwxH2Uui9OPde9fRuxUo5YtuOQqVA0Up2sFJ1hv15ESghK+rWfr4lQXzmmngZHX/22tX2fqsyj6i4WkTqV2+kUPlVVJZgqZzB+oZvo09U1dsVinpxrB6/o64FKbXDl7lxpykFkW4WecxRAN4SSFAy/j1mrHW/qtptO953zplSoghEaqLHEeB8AAqNgrjuvHn7Bd/7pR8xjc/Efb212YXXl16ZRF73YbkVZ7firo58X//96Kq+/pHjv2OXl8JtRFBDPW7bF++/5A//6I/5x//dP8Y3DZfLRUCkBnxw+Nbg26Z2YCVOyBnLp08P9MPAfdcxjiNWG+Zl4b4RZljKiRITX339jdDRvUdpzYdvPlBy5jycaJpG2HFKoZVB6URjHfu2Y6vuy9QRhKKCZn1D1/lbd65rG+Z5Yd922q4hReEtLctOf2npazxcjAlrNdMstPV3l7OIwmOklHSLITLG4jQ4Y2iNjBLRCLJhXXBNe9PKlOpK9b6h64bKeYSwb4Rtx9lGtChW9LDGafZVIoa0tvzqr/yqwJPTTuNlXHi5e0PXdSxBRoZKhzrqEaFxrBm/KSuu644+sDPO0LatjEe8F01KjMzLBFRNVxVPx8rVM8YR9o2cdkmhUMeiMN265CFHrtdR4q/mBaVqBF0WnaO3nXx/l/N6DYHT23uWZYWC5CRvgTXMeNfw7t5XTZUX1/RJmGzXZWGPO3uS6KYYRd7ZtK0kMuRww9rM0yxu34paOb29Fx3UpSGshet1p2kdQ9+JxiYJmmXZV7q+pe0bQgjcVRf1vgXJ3K16xq73qAOumyJ3b86gCqGaMZpOfr5ofVt4HtfGbd9FTJ5fxj/LuuKdkwImRlzxGNeSygZKS/cqJVLY+fj4CAX6vsNYw/6803qPtRZnHY2RSU8MhWkaWZeVp/LI3ekEFPYYCSkT0iLXlhRlvKw0NI69RC5OMZVALjt936CNASvvNRnD+Dzy9s1bzu8urPvGp2XEThNGK4bLiaenZ9YUaFyP7xqKKiRd6NoG23jI0PYCw22VZplnYtzRTrGFlcv5TOcbvB2IoaDtwBoW5mVk26UbGred1jcE33J+16O1ofOepvOUsLMtG0a76lJNNI1l3SaRejjN5e0daU/8Yvvrt+Uk1/PL5SLa/bhLtF3hNipu+waVlfCFtWbfN1QshHWl61qaoamxbztFQdN53r+7k3u9Pe4dFqOERem9p/EtfmjY943pehXN9bZSskcZxOyRAjFtYhip13ljLK4xNaNYVbe1OHw/fnzg7f0bPj2O7CGIDM4UoTq0DZe7e5Z5/M798f/C8RNEhtaiO3POSdVMkST4Y/RKQRXBLByGBY6O0qub/qumD0cU2cu/IEHzyD1PH8VbOV7n6HDVAoujB/VqhPxZJ678pT9fupEvMOla0NXWnlKiDbyNeGtxKSHYNV6uyE2K23uo/zt0DrwUa4Vyo05rhLgu3YyCuc2HeeksKkGB3n6mdvtEJyiC0KyNXFCrDsqiZASECPxzLty9/ZL/4Dd+k2+++RnbGl86e1XcnOvI7fjsQP+ckePYjjH0649Klb/igUeTUvFq9i17WMyq8rk1TUfXdPyP/9P/QC6Z9++/YNs2Pj08sIaN8+lELol9j8S4o4rkDHvdCK8oCHLh/u6efdv59OEj2zxz//atAJ63rebtNvTDwNPjI7kk1kUic+7u7nl8fOT5+ZnTeaBtPKfTmT0Gvv3wgRACP/qVX8YZe1sVWmNv+Y7eObYtsKzSSjfWokk3V+a6rIzjM855zud7rHZYm1m3nZgyRWdKkvGx0YqUMm3jKTmR674TYk8SEn+N2juOJa00ORdxZ9ZudVGaTEJbBSqSkiAPXGMoEVIRDaDtNN8+fKCUzPlypiDJIFZLksAyzdVkErDWi0tzX+U1UTzPG49PV4ah54c/+AEohXc7OccKXxZxfNwC2haSFc3smjawCuM8SdXcTd+h0oZTCdKO9q040VGMa+Lb54muO3PaizirnaVky7c//UR/GhgfJ1lYnBQxZLanTXiK+85eFhSaNUQuJ8v33r2BHElTYmFEGfBO43ZJawgGcEqyOYvk7n799TPLuvP9732Ptu2YQ6DpT/iuJ6NwxeGz5/p0JdlMLCv9qaftWrYVTpdekEQEMA3nuzv2NUBWzNdZRqiLFErDZUArzfX5KqeSAmUUe5Tjr2tahqEnj5nxpj3yzMssOkklXbucM8662wrsQH0klWi7jlJgWgQTcz4N9G1HdpZ+XRmvM/u2k3LhdDrVY0Ig276VRIWu6QQTkZ+Yx5HGWLyzhCDHboyyaHaNB6PxXYv2Hm0tIYiOUVuNbzpKyiwx4gdxnO5x4/H5ke484I2MsUxGDE8l41uPqYJ/rS2ZRCmJPUSclqSUYRggi1h+mia00ZwvFzJyroYQ2UJkmjamaRRXL1BU4TT0uLt79nUTrZfWOKVwxrIvG89Pz7S+ZegHEfojIP37O4nca2wjZpv03RiNX2z//2xGa87n0y1fPJSCMZah7xn6npwyp7NIEq7jRNGWGFbCvsuiWaljfEfX99iKglIothBY1kUiTYvkFIcUmMcri5MkG12LucY3zLVj3A0ty7YTU+LU9jjfcHd3R+sce0i07UAI0uRZ97E2NwQnk7JkiU/rQgG6xmCbRuRIjSZvf9Xd/GX7zsJvWTf64SSr7EY4Y2FaBH58jCTL0fUqxFcg53JYLl53615tUjClOuKVItBpXSVot3KSoiRb8hCfJhQq5xdNYB0Xl/JXVSM//6KqCi2BWyafrho/GUfWsWZ5KYoq5lna+AVu+rqjI0aNfMuvClMtol6OlLP0eecrFxn5HO6NA/SseRHzqzpDf2EcSmayrjw7GbtpobPXgtD7jl/5lV9jHJ+JqUYIFXm9mG9tSm5dvfLz41qO3cpLF+/z0fox/n3VL6xPq0p5idxDMDylhhrHEPny3R3/5J/89/zFn/6Y/nym6+/Y9sASIk3biH5r2zFWSwZiEBTPvK2AJESs68bQDezLdotUGseJxklm5vDmjpwSoEkZcS02ArhsXcOp6VFJGGND04mztERaY/j0zSce+2e+9+V73p3vSKuMIUusAeYXgfWqPZCSaAC9MVAy2irGcSaWyPnk2Ned3vecu0H4eq6hlCiQ81JEfwdiTFgDjfPkEm/6WQmY9+wxi7EnJFrbVohnFqSK04SSySpjbJEgbyPRPzpnrPH05zMxRab1mQ+PH7mcLyyLdIQup5MIxI1mjS1xXmiskPuJhbdv35JSjW9bd67TQkLxZtvx1mKUdAZLzFXgXbNBgRB2UtW2Nl2PbQSqjZaut1UGo6TTl+qKNufCdZwZxwllDG3X8M69Y9wmtn3Ha8O+B1lIlVJZhZ6npyf2Cua9TldOpzPWWOn+hYg34tD1jSFt8Ya/0EbTaM9Wo6/efvEl8zhhrME1ri64Mt3Qoa3mNJyJMfJ8fWadJZvYDI439+9EcF8Kw2mg8Q3rtvE8Xm9Q18v5xFc//Ypt3QRf8vxMzAmrW+Z5rueLFM+SVNMS1p2w7ZjzGZSE1OtqsIgpYkTVTdf3t3NMZ9k3B3xZJy3i86q52LeNZV6w2mCNoms70bQpjdYFZ9zNAJVyQimPQhHiTo6JN5e3kuuL8B5T1Uwuy4Jxhv5yh7MW6wVIrJTCNY1EmW27mFkqimLbN5zz3N/dSXc4p2MOg7GOadwppdCf+hsM3Dpx2lOiJCikBV0Q7Xdljor7fBNEkJO873ldiVGzrAvLPFNK5nJ/R4en71oUin2VG/HT4xPKyMV7XRe6pqHrOjkrU+E6XdmXHVUk6lGKZulI/2L767et+87T05OwFrUCLdFsYEjrRoqJsUg3P+873mla17AXXbmlYh5KKZGdY9835mVFG4FflwKds2KSc4ZUJN6Pool7AK2xukAqnC/nqhGNKGPx3nK6DNW93/Lm7o6n5ytNI65uhZhbjXPse2LbAk/XmVhNtJL4U2slK6Pf/m74zv3x3Ry/IDwtbTw2W4x3wHIrOmrrrj66SLFTM33LS4Xzqno4AM/CHTvMHNzGmRUCnV9KEKdqOyyJQUTzAokuCqKSoaohVzbeoZZTMvc+eCxKKmdVJLILXXV+RTRpRWVSlkLGaSlnYpZVpfy45cCS6GPEe1yiSs25VVpE6kpu2tIpqXmuWkwqRonFWdeCru62VwVUHese3uZqfpHRdcYqI7Z8FF3bknPCaQsZQir8/b//n/O//t7/TEyClTlislKWz0SrIxyvVPv5y8rg+Er279GRfclcft3p+0tNwM+38vk3j1zDd2/f88/+2T/lf/vnv8d5OAGGp+eRQqHrGtASEt600rkTVxZVxyAATN80LPPCqRu4v0j3bhwnGu8Zmh60wTRWVvMF+vOJfV0Zr5MUVjkzXp9p247L5SxMqyT4jnCOfPjwKLibmLFWWGe6JClAY8Irg0HRWUdz52qKDJSc8NaQTULpFlVgDys5R4lWq6ODzopFn5JuCJawbVL0FLmRfmYf0uKWc1pTauySygqHnI9FK1LJ2E7GxSVKqPi2BLYKcQUZR7Vdw+V8om0b+upwO+CpDw+fsG2Lcwk1SNu+65s6Rg6So5nhfBpwTcM3Hz/y5nzmMrjKbBMdYq451LpGDrrGoKPBGsmRnOeJvhmki65kqiCJPHJwhaRYl4XxekU7x/nNHYlMmBNt38lIGfB9Q9oi12nC2cCX796xx8h1GrmvmBVvJOz+46ePWMS5+PaLN9i2QaWEq0sUazUOgfCGdWO5ThilhHFWEtMqCRQfP33iPFwqh0s6W1+cB6KSZIPnacIozeO4YLzBOS/5xVr0clYZfNuybRvLsgi4OIabvs47QdJo5Sq3TkQn1li00tzd3zFdJdHAGs3+vJGUoIG8FYNKzBGlheeYc+R63UWe0HXkkrmoC3GTpIpSCnd9h9fSfTZWobRl3wIxRJwV/JC2hhAi4zwyzzON86LftRrbOHTOTB8lOUMbTQq5guRFNB+2nbX1gKbtzxQm2q7FJyVcxAbu7+5Zw47r+6rfFeSIUgh3r+kleUQVStixypNyJG2RvulokhNdYUl0vqExhq++/hlhWbic37Psu7j8O0vYNx6CxJzFuGNdQyyW6fGRtO+4pmGcRjHknM/kMdC0LdbAtsyiZdx2rNOUmFnGWfKDWysw8l9sf+22ddvJI6gM796/4Tz0tVuu0E0LTQEjIRPWWbxr2VZZoGybSEjCtksijzL0VtUMMgAAIABJREFU7UCyx2PlOjE0XTV3wbbvtF1LiRndNNVJrVjWWYIw6n1d7mlG8n0RWL42msvlQlEGSJVAIu7o63Vi3bZb/WG0outbhnNDO3Q0ncf3riar/Nu3787qzYptTxiTsVY0aNpaVA38zrUrV5OoOZR2B24FEJZSHeuaz5h3iC2bWtyUF87frW44xHJHkcSRjCFIEzhUfhXQ/JfNIkq0FzdNDBWhkUX2fWBN8qFhq0VjqY853gtUaraWPkx59XqKmz68fi26LV2g1MSHWGQUaLSu++uF81fqf/k20k63fVRqr7HU0biqz221cKL2sFfjDQzDW37j3/v3+Vf/5/9RI8xKdUSnV4X6q93/qqP3+vuvO3ufkQ7Lyx/f3UT+/PkEPq0qQ+/Ev/r9f8n5fKEUzfM4Mk4jzjrWuHG+69G1EEp7qPoF6dTYCmZtfEtjDPM8cXd3z5s3bxjHEWc9+75LpJ86kit20WtaQww7n54+oY3kLZZawHsvmYi6Zjf3ffdyQ86KcZ44tw2uokEsCqcUnffMMdBoy2XoiGGHUjCNFEElinPY6IK3Fm9NHZtrClGYfE1DygWTC623kn6RC9qKy3qv3Rula55qEZxSjJEEpD2KONnIeaZRZC1YnqObnYqYO7LKzMuIUoqh6xm6nm3fKTnz4cMHpmnizgpmYN8Dl9PAqWsJcacoOZ6M9/zgl36JbZmr89kQ8k4Kmr4bBJdSo9ik6yfXBqc13lqBUeeErSkjsuBzFCIpFMiRkArELLDusDONkxD/nQVr8F1LCLt0ypwRxpoGpTP9yRFwKKtY9p0QJ8oWmOcrp77nMvRscRPwqjFsMcnzZI03jstwj1eWEjN9P2A6T9e0FAr7g8BfU/5/2HvzYOvWvK7v80xr3Huf877vnZsO0tgmEgIqYAQbWgSElqEABQQx4kAlkSClKa1UqpIYE4OpaGnFUJbGMlXEGLWKEDRopEoTYygSSAiESGQI0MPtvvcdzrCHNT1T/vg9a5/zXprbFpio6Lr13nvPec/Ze+219l7r+3x/30H6WLu+QxnFOE+gpRmErGjalmVcWOZFPitak70Au2GYhMlru3OTSOVcCRyWDmo/h1Ij5Zj9ABmMtkzDzOgnFNC4ir6riTEyTtINPY4jc5yxxsnnNGZmH4nek1Kk6zo2ZXqzOCd5ctbgQyjXpjK1yInDfo8xlq5raLsaU1vRdpfg+tPxJGyqq0ArjJaaLaXAuoq2ammqmuSjVMJVFSlI/mjTtMxojvuRLBJNnLWcpplpnmlQxEWCeU+HWwxSr3U8HoVt09JRatA0rSN1mdrWYkTK8MYbT8p9RYC+9DkfpXhAa07jUBIFWsZZYmuqWoLdQ9cy5YxxFmUlC1IiNFpuj0e6tpV7XZTAX2Mk0837hqwUdVuhz9H8/2z7x2mr6wrnHPM4cTyeCt6AFDyttVSVo6t7YpLeZ2cs+0HCpOu2pqocIQmZ4EPk9rgn50QkiUTFB6ITs9LivSzuEWd/jJK16ZRl029IJGnriZHKalLwJbdQdLSP37yi6zfUtSOmhbZtGQZPSB2nUUL4XW3x80wImWleeFjtuNxuyCkynsZzk9LPtb0t8BvGEWMc261Q/7ro+lYgJuPQYhN4bgSoVtzHWuG0zhTF/7CiiFyYOIUqnaT53vzx/HW+Y/kSEIt+zqDuXkCJf1E5n/dRn2GhGDLIKzbUdxpDXUwdWp17dlMBTKupQqGL3m6FmOLeFeSentvXFSrlonE7v9YCEt86kV41get4b71wSE1YeTwt2UrlL7DWsraD1G1LmCKf9hmfyTSexDmndHGC5nvnQJWvf/ZI/C2QsIC7fPd3+Xmwl8u5W+V8+d5vrwCavJ7nLGAMccY9ePQiV89uxFFXV2gSzhqME53b7f7I5eUl2ghjtrpkxklCnGmkamhfGCFtDW3b4BQYlfAhknPCh8D1zTXGGWxliLlQ5VHiGrRWeBUZ4swyL/QKsAbX1hyOJ47TKCHRdY2ua6xS2JRQRhYoTeUwWnRhtTLs+m3JahJdkm0dXd0JKK8qnLWQIjFK2fk4TqSUaRsJTE1RwKAm44whKAUhMgePNZmqkZtKyAFRAxjRxKZcdF3i2AQkdNqWXC0tWYnBe4zJJcC01IO5itv9nidPnvDyyy/RNDVzcerGKDlh0ywjxRgzWjv2hz3LOPDKSy+z3fQcT8+KUaQtkUgySsnI2B9tsFlG21IBV6MzUPqVMapoYJSMLELEWUfbNFRGmne0NcQxMVzfcDoe2Gy39G3L6sRPKTHNMxWWftMyh4XetqgkY5aqqnDOSogvmfkkN/8UE8FH5mFg+/Kr5Awf/vAb+HnB50jPhTQ+uIplDszjwuWF5IhlBdMkwFk7Caudp5llmEs7QsU0z1zsLjDaUmXJZzwdDqAUtrLMy8zDRw9LJZ10+2o0WWWOx5PEQfQdcZbRsnGWzbYnhcDpNLIsvtQGBuZ5Qlf2PEIiSrSIdH0LcMsxik7IlJgsMh9+4036vpcquUq6r72fWZaFti7GJb2yuaIj3G02hBDFFJeiaBlLbViMnmEY8MvCPE04a9lttjSd4/rZFRrFPAnjGBapulNl0nM4HJiWhabrmMeRTOSlRy/gF8/hcAKteOHFF2RRERMpRBpbSRd2Eka9co7b/YFxnri83KC0Zik95cEH9jcHYkq4ylFZWRyfDodzBt7Fgx11XZUMS8VpfyCR2HUbrDVc396y2+14YbeTusbZY4ym7zuUgsP1/mddX//Z9o9+88tEu62pLrZAZvFzOfdHFud4x8e9g6quOdxMgMi+KuOk+rCS0G4fI03X3Y3/u060e0rC7qdZMiDFBS55sEqLU1cbMROGGFn8LKkaJJzRhKhl4aQ1h+NAigFrG4yWLMQ1ecSnzOKjtE8tks9oK2kZub7eE7zIF0a/MM/j2x6Pt3X9Xly0oMUtopCd0MrI6k8L+BFmwYASYLJm55XrvCRbxwWyxDF8NC2eOpsuCuBQ0ltBEVSecyFXq3wGl+W/qeRnySYA0WmF02J6wKhitdcYp2U8oaUtIGdxV6YciSGQciiARpU6Fn0OidRawJ/VFmMsaFXISAE5qxaINYVtrY/TsAZmKlTJ7bsb5inElau1vFmUsSjj5NgqCfsslhByCcI8jSOz91RNjTENn/meX8/17TXH4XQOykwpFs1R4nxCzkepkKlJwqrXXc5r6PZ912Bh/tLKtn6UP+v/5POfu+gbpSju3IBW8N73/Dq22y39tuWlFx/w8GJHVRmMURwO+3LuMxEBeP2mpytjL+89x5OwhD4sDCWTydU1TVOdg0C7tsZZI+faWTYXG1559SVefuVFIDMMp8LyyXuh73oUmW3fyb51PYv3HMdBPlzaQKTUHmm0lt7QxtVs2h6VoTKWrqq5eXZDDInWtfR1x6PdA7RSRQ/H+bhqIyzLrt+gtOI4jhxPg6wWSztLyhJro5HsMqM00zDJ5wp1jo/wpR5qZVCUotTCSZF41zZ0bUPf9lxeXpKC1AMtfmYah1IPZHHOMg4n+q7BaM0wjJxOp9IdO/Pk8ROunslqtOt6yJmu7+h6ETunLA7PELywxboYnooTVeqfKpylMEzy2agrh3OO4ANPn11xOp6Y5wWQEeXivdR4bXppTXCSb3iz3xNTkmgSo6RCyppzgXsqtLqtHMpZxmVBskFhHCZqV9HXLZtuJ20XMfH08VNOhxPjceQjH/www0EicNpGHIDHw1G0PkE0ozFGdv1OjDBz4Ob6Rhi2tqOpaqyRcO/KVZChaWoUSAiysyyLtDk4U5Gi9PaSFdNxwo8zwzCgnaHb9SgrxfeiEVU0dYvSWn5Ha3KWK0VV1VROsywTPkoE135/5HC7Jy4z0XuaytE1wlQJ62do6i3WtqhkaOoGUxmmMBc9piLNnjBKh2zdVDSbnqrfMc+Rw3HGuJqLB5c0XYWrpPXCoJjnCR/glXe8k67bcXN74Ob2lnFZmKPncDqRyPTbDdZZnJVQb5KESdvGsb3c8ejFF2icw6bI4foZP/Uz72d/c2AaZg6nk9zwvAejcXWN1xa32dFueqrKULuKRy++QFTCzG43G2rtyD4z7E/4ccaQsFqx6RvaxhFi4OrJM06HgxhtSl8rKaNCZhxGfFxEc4iE8r79NvDX/6N/lV/7RV/HD7/5MX70/8Ptzf/xP+PVVz+f7/6pp//oduL/x62uZbHvqoqqabi42PHowQWX2y3T5Lm+uuHJkydF3qWY5kmMSE0lchQvrnmjDbauisHDQVZEL9rmqqQvKOR+TkauVcB4GhlOR4L3srgq17cYE1ZLm1KIUbTsSsu4eJJF5DQK0x+j5LdqrbBlWuoqS7dpqOqKWBqM+raja7q3PR5vy/h1bcvhOJFXAKEc1lXEJOODfJ4ZrqI7cXfc44rgHsi5QztnOrCweGtciHxf3/911gGvgCQh5dbx5/P7KzLClZ5Sd898j2qTcOV03tfz85+punXX7h78OZ5s1TZmyDkSy2tYwd36GzkVF26+c7woKTJ9nkFToO66SjgH45SauvJUJYW/lGhrjbMOheGX/bJPIufEMk+oLIPiEMW9u1Z6PX+EMmeX9HNn6a2bKmyevN6P6uRdf1L97MdZWUYBfpIcv7+95vJixxe/74v5G9/zNwghYK1h9gvjPNI2rYCgk4hsjTVYZ/EhUFlbwGri4aNHAg69dFMapTDRo5UvKfcyKttd7Mhk6qamslbYKJWZ5wlXGWzQ6KpEW4TAOIj7r3IShvzs2ZGUAr7fYpWMnNrUS4DycKI2lou+p3EVtXbUlcM/eIAqbq8YAjMQlkBdWbTKWAWuqTFKRgZTKdrWWvontZEcKe8DxkgXLJniHJvJKdPawmArRQ5RmO2UUM6Kc3ER0bApjuC1fUCFhXEYpI/SOCAR40JTW1IUID0c9rz08suEmJljQGvNZnNBU/ccbn9SqtLaipAWAhltShh4zKSszqXk0hsq2VO5vImtkouiMXIeY0hMixctHYYURf84xygJ+4thHxYOpwPRZXbbHbZx+BQZpxHKeV6WGWug71u0tZCkLShMA8ZqgnEc54V+u6GqO7p2Sw6R1lViggiRrt0Qnefy8iE3T5+Ry7E73Bx4cPGAeRYWbH8r+1vXol9LKRFKPFDlHKFyAgwyOC05dCqXBoBlounEnBFOB9pWytxVicGxJXV/LH2h66Sj7VsozOdpL3EqDkvX9zgjHeWVElnIPC1st30B/mKE0FoLUEEVltpxGoWdkM5rzdX1DTFJJl7TNnSbTuIomgbnHIebPdPky/vaY5wsjIdx4nB7SwyZeZ6xVmGUNIjUdcW4zOBnAnLOVUbcxCkVDWSFtaIT7bq2SDA0oapZwszoZ5LKPLx8kWkaub6+omsbttsts1+Yh5FRWZwx0pHsMzeHPdaJBEArGUXnFDgNE9o46hK+7IxMfnKS67Q2hrBEdAsqyfu6bRr2a+Srlt7okCKH24NU3y0z7W57Nghq87FGvZn5eMPTZ3sxQ75lS8EzLx6UkXOjZboWlpmQpOZt8ZGqqaQhZ5nxIaKMo67kszcNE8o5iIGUFa6Wn805EeYFnzPzeOCNN54xx7ev9vrFsllT+nyDJ8bENA5U1mCt5oWXXwIywzRhlCGHUY4XUDc1TVtzuz9gK4kCq8u1IXjRjRIji0+0fUdd19J81HUlqN/QWCdNOG0nbVwFn1hnhcwxCqdtMVtZuqalso4QEtZaTsMR6wzBJ6ZBnONrSnBTCdGhTDF96oyOsKk2b3s83p7x21xIfYv3+LAQvARzCimnBJykNTxwBUT5OUQhK3/OjBlKPQc48j3IkFGg7nZp7Y5lZaFWZokC+vI9sJcTOUVUTlKdVtg3qXUrbNU6elRICLXSoLXcJK2Vk46MjkIM+OSLRq78yYVFi6mwl5JZFaMvPZBBWERkpOashLS6suoX1u/u9an1eK37lqViLuVw7rC0rqKuG5wtwk9k9XLcn/htX/+NGGPY72/LPkfRPwUv5+Y+8GUd3+bnnl8pdceoln6vlXkVQCsmGF2yA8369ao5XB9rHemrUrGmFGZNnckJHz3jPBGi592/9BP5VZ/yK3AGXI5sK4dBVlnzJIGZrauoinvq+uoGU1s2DzqUFdF68oHsA9P+iC2rrrrrWFaWwFo2XUdeEvurA0+f3nAaBrSztNse7RyVdUzDSAqJnC3H08g8TFTW4qwlhYQKoJOlqTo2/Y64JKZhpjaOZRo43dxgI/TG0btKrPjjzDKLZul4PIkIPQeUSqTg0TnTOGm6EEZsPfYaZS2TF3G9QrEsgcMwchxGMgplDbenE+M8y2dHEj1RKWOVwRW2WDRkUYwTWtFUjspoGufY9j0heIZhpGvb8/hZldG1NYbKGaw11E1X2MCqdK1GqQvzM9MynfWwN7c3LD4QowiejTHFOVkC18tbTyvRKK4VT3XVkhN88PUP88aTx1R1zeWDhzLCTFJJZ8t5mpdFRrQ5E0NkmsYzSMok0YJax+XDF+j7bXG/Lsyz53Qc2N/ccri6JvtA1/Ucj1Iftr89cP3sGTdX11RVRbvZSK+wEsC9Px7IZGY/Mx4nltkznSbCItfCGKJ8xq2MWo0Vvehms5FFgavY7/eSt5dEE1TVNX3bs9tdCji3wmKitLihY8Q5WcVfX18zTxPJB/y8MA8z87Jwe3PDs2dPOe6FjYo+ELxEF83zUuQVRvqju1oWiEsgpcw0jIzjdG6qcJUsdsZpEla1cmx3O4ZhYJlnhnFEG0W3abFVjXMVoo4Q6clm09H3LW3b0PQtprJUTYN1lqapqauK02ngzTceM07i5NWl87bf9IQUBFDbimdPn5RzabHWkpTi2dUz3nj8Jk+urghLoKkbXnrhFVASXu5jhCyGHGMsWSmGaeD2eCvd0d5jtNw4nKsY55knj59xdXVDVBLRYZzoeMdh4nA8Mg4jTVPzjne+U+Kimoaq9HCfTidSzrR9T2UdflxE+9t8LMbv595Oj3+Sb/uWr+Idfc8r7/y1/JH/8vsAeP0H/iq/+VPfzUuv/fP89t/6pfT9p/MXf/hDXP3E3+X3fN6n8ajf8u5P/c381R94Hfi/+KK+59d8+dfyqe9+lUev/RK+6c/8dQB++u/+Zb78k9/F5sV38g3f+p0/7/38J3Hzi7R0TOPAMBwYh4HjaRB5gV8IKPrdBT5Erq6uuL655fZmz0c+/AbjtKCrmn67lVrCtmWz6SUaZp7OU61lWTgWY1JOkeTF2DTOC8M4cjidGEbp2Q0hkiPEkDge9zRVxa7vJCi/vO8pk5sy+CTFxM3tnpgzS1jjmyyKJFmrKRKiLIr9x3CXvz3we3CJqxxoJFstTMQkyezeSydvzglSlFDaNSYFEc6vdb5iNMjnkuwUy5/y/3nV+xSQkFMBVuV7ysiD5VLl5rRBY7BZYVKW8WkWrZ5o5GwBIfJ4qCzZaFqTjeSkZSApJZgySpF2Xt3EZ6B0R2XFXFi0JJ15KieMAqsVVlkMBmMs2kpWFeWxY1lNxjK6kwBEAaXCz6V7IFmdR2RoA2WsbChj9Zjo6obL3UPe++u+gB/7v/+ehLqW3UyUirgzd6juvxhhiSgT9JUxVXfP/VbAnstIYx0Bp2KEWWeK6zmS0XE+g1cy565cMdNkYvACSHPm/e//GT790381v/Rd7ybFyJuP38D7hU3bYrTEtRyOMvYExTjOeB/pm54XH74IST4wlI7e25tbxtPIdJJKOmn3kL5WHxaqyhYWRONqR7ftxa0aPMfTgcP+wHg6FXCSqeuai90l/aYnK0VUscTpJInx8BNNW1PXNUv057gTRebBtufFhxc82G2pq4qmrtlueulfRvKkVoaYvHZayjHTWpMKW7YuiEIQEbCxlhgj87yIaH3xpR9S8hlXh3CIknMYU2JaZHWYynkAqczatB0KYagudju22w11XUn/bdGaiDu3SDlQLPPEkzff4HQ8QMpURVeYS3Zc23USWDzJhc1YK9eO82tM5TO/6hDvRsMow267IwG2qhjGScbEKWKsOcej+Glmf3NbIjOEgZ3miWEamSfPOC6Mw8hxf+D26oab2xM3tweGk7Bb1jmJFwoBP000VY1SucSzHLi+uSHkRNTSNtN0LV3fnhdyseQvKq0ZxpHjcOJQAo2LzQ1TApSdrbBrVR0iq9DGshQgOQyjAOUC+kKK3B72+ODpt1tiVviUCRHCElFZMx4nok8s88Ky+LtJiEKqCIPHGiXGiNNJPpeFkYxRroNrXMpmt8M5R9dJDZmPnqzBVAZlMuPpyO31lbB9t0dSiMzLxDCPhJzxUYwjeV7YNT2bpqVx4mBGK7rdhqQSWeWSBqGoC2DcH06M00LOst/LMtNUFVXlJOsvJXRKdE1H8KJHHaaRYRplvJ01eUnSbdp1zGFh8QvPbm9kwWwM2jrazRZT18xhIUaPcYpxmjidBk6nofTXykTGWqmS82FhmEamcWSeZ8gRbR1JSWzHcJIEgRgQ46N1kCB5L5MY8/Nv7PjB7/pT/PG/9BH+wH/65/k3v+Y1/tTv/3f5kdNH+Pb/8I/wt7efxZ//y3+WX3tRtFvzM/7Kn/j3+bu3v5I/+m3fxhd9/M/wrX/4z/EhUXFwM7+DP/7t38nv+WzLt/8H385PxQ/y5/7QH+X7Xv1C/ur3fAe/8d3Nz3s//0ncck7UVU1bN+y2OzZ9L7KTWoLM53mWWkFjuXz4AFs5fPRlRKyx1rDfH0rEGvRdz2634+LikqbrSp1oxbbvubi8LO0gYoLNpQtZKUXdtGwuLqjKpMJomQ5N48g0zRIVmIEsi+WUwtlHcDgeieWzl1XpeV/du+VGbJyl7XvpGX+b7W1HvQ8fPeKn3v8BItJTSUhkY8iF6Un5DrSAjCwl0+8uI06+r87gQPRzsiJeR7Fp1f5lAVV3A8Pifi26pZxB5yjMoV71hWV0er9e7IwYhYVcn5vCIK7RzTmv/RWlBLkEMJdvlj2QfT5r9MqNUFiy8jhp7f7N947HaoChzAmEojyDy/Pe3gt8LmNqVYTuq9NUVu4SADnPC7/u8z6bZ1dPuLm9WRNmzqwkZX9XLeWdt+RtZrUF8JxB3zpivn8SOR/OtwDj/PwDFRo7ldep14dndUtHrHO88eaHee/nfC677QXf9d3fSeMMTVURU6JuN5Azw2nkNIxY65inmeE0UjmHnz3OVfSbDTfX16JLqzupvWmq84eg7Voe5MsSWaPJScIUE4mQJPakdhXkSNdLttKzq8jN9TXWVaQYaZoGjCYaLfqxvifnJBoPVYS9RZcE4sCsbCJmfQcG1nNb/oQoMgmltWhClBZ3mNZ4L2NDZQw5i7niNM40bYNZXbd+oXEivK+t1AxV1jHMI6dxwidpYE5l5emXBa8yjVE4K40iu74jhIhRit1mQyIzLAttW4FKGKvFiWyUjByM5aWXX2I4nTgdj+dRZF/X6KQY5wVsKqtiyTXs2o6UYAmLsENOXhMmoXTCOMtxmJnTwpw1czY8e/1NTsvCYZpQjSX7BcjnBoolRmxl6be9VOmRca5imBayMUxL4urJm8zTTEqGMCU2L25QTkYrMSVxUwePxqISbDYbTvPMuHimaWBJAds29NsNdeNEj2k1bSdh103TisvfySp/GAd57EUcv0ZbQvDM48Rhf6AtmsjJz0zzwuFwkpifpsUUY8Q0T8QgGtKt2WKck87hrqWpKo7HkTgu6KxwxtGUzC+bDUknYpSgc6MVOot8QZfUAq3FfNLUjlUrZG3NOE14PxKjNI5M8wSLNJ8YoGlabm/2BC+92fK+2GCd9A2rnAmDaBVDlDaSFALRJPp+J1MUI7mEKkn9HznjnC1GKMlUneaRpmsZBll8vfDCy/jFE0zClkaXZRGtoTGW4AOnONI7Q9u2aC1X0cNpoIqBvu9LPIaUDsSUsdZIs0yasdZQVQ5SwlaOmIQlddYRlRfNo9b4MBGWid3DR9R1fdZ2brc7jL1lHhaGaaatKzKSFyrarZ/f9hN/7wd5/9X382//3u8/f+8H/5fX+b4P7Hnfl341X/L5X0h85TH/zp/7jwmnW/73n/h/+Ps/8rf4lm/6CwC88i/ueP+bXwnA533lb+aLP/ez0d//Hr7tfzgyPf4g3/chz1f/G7+NL/qs9/Kr+S38kT//n/+89/WftG0JgSV4cpbsTucqdJaFtTaaw+GE97PUsiGDx81OQpVvbm9Aa8ZhZD7C8fbAO157jRQCrz16mSV6bm5uCd6XZo6ZmKHvL4g5ovKMVZroJ2ZkfCsVcBntNK8+fAg50lcVeLn2pKhQki+DX2a6rmOYPCgri+KwAF4qThepYY0ZdJRF6rZv3/Z4vC3we/TokqpyUsrdltR0FNqKJki2e7PXootbTQErCACKnk+ctqt+bgVVnOEPzwvGUGfAJ5nRCZclcsCUjsoy8S19dQpd0IkiQRA3TIIz06CULu0bd5mCwkwqTBaBrjBZed0DQMDpGmdwftL19a+vspBhSgvKVwokW9GQs5Yb/goQCxCL6u5QSSWYfKGVCDhXgF3XDVY7ftVnfBqPn7zBOJykiaMArzWU+m7nnmcvV3yW7751H7Nz7mDJpWputWWff3o9NaLlen5kfP9UC9OojKyyZLWjsFrGysL6yXG8vb3mkz75k/nxn/4x3v/6+wnJl98WZ6OrGtqupesip9sbXv/gh+jbnocXDxhOA8ZZKVQfM5vtRrQ3h2M5HkEqqLTCJ7g57rGlGstoTbtpabWjMoZ5GolhZp5mMhBSxpCLEF/TbfvC2ErdVwoSyFlVjr6u2fQtTSWjukim7jeErBhnDymhdT5rwJQSfYiPxeyEwvsFH6IwyEXXGFHFki9ZT6mAe5TGVsJmOi0AwCmNTxKAvGk7DtPEuMzyPo/SFGJypO1l9WpUpmpbjocjwQeqRsaAh8MB0AyTjNk605OzgIkUI6+9+g7mZeKw37PbbWivYWNeAAAgAElEQVS7Rtgt5xi9xziHtQYJ35Vg7TVzUpX+QgnZlZYTHzOnYeA0nHh8dcIawzDNNP2GJSVMIyPl4TRAqVKrrSXFxDQMaJUkjHqWHlzbOwHMWjEvnhRFz5OLjk+SsxLH8SQMepB8NtE5ZcZpJhC5fOGhaBmdE0Zqliy8i34roNBZjFJ01QMJjVauuEA1lavwwXN7u6cyTioCl4Vt34thKQVyFi1jjBljHLWzZ3Zd2LlI03QsfjkbHUbkGuWspa/682jYKEUkoVRN8BEfPF3TQl6IKTDPAWvtufXCKE3X9cSY6NqWJ6cjy+x58YVHhJRlDCW7wjKLw9FYkcLkHHB1jcqiIwPJE0w5MU4eqyCFjKo1McgxW3W+qwlpniZUWcRWTUVTVYzLhA+BEAJ+mHj04EVsjdRYbXv84pmtxxnHOA74QcLHk4Wmb6kqh86ZzaZnmkfa2mGT5vp0ABI6RXwKLPPCMCxcPnhY5CKJumuJPrB4cfFnLcYybGG6F894GtnudrDZEKIEzb/82otcXV+fxf8qa0ylmcaff3OHNpYXPulL+Gt//c/SP/lR/rcfOfG+T9/wvZXhhz70AQ7jyPHHf4wbkPgYbfiXv/4P81986+/kyd//fp7Or/Epr/4cD77Z8qrz/MiP/Tin6TN54yd+gn+q/MdKrs3GSgd8bTXBZzIa52p2O4n+qXsnAC4njNLMy0hImbrqRE98OLBkePKRN2WCOc402420SoVAXCU608R8WqjbGldLckEKkdPxQNu1pOCxaChTvLoybNqW03HEaZldimRnxllLCJHT8YiPiejzeRqiSwxT07QieUiRFCKL/wXEuWy2Wx4+fMgwTHLsELySihv2jCLWrBU4AyYy9wCekhEugorymWMr/6i7UaPWtmDJLIGgxRhwtwk7llKQMXKWxgy5uRQu72weofQB87weraArYdNE3LuyeqkEHd/PsLv/mtZ2AhTnyBWNGC9yLpEvSd/Fz6h0NwZFIzVbxfChpFEjIayQUlp0cVoy3wxyAZa4C8NrH/cJaKM5HY8i1I2htKXk+8hLGM17xOVbjdQ/F/enUHcU3d037xN5pT/4Z2/PHffznnz05wtBROLDmGiahs/+zPdy/Te/i8NwwFUNt8dBuhObBmct4+K5fHBJDOK+3p/2NHXNPI3UriZNXt4TOTMvSxHNC3NmnWOePGEJHOeRxVe89PKL6AjHw4Hddssye+ZSV1U1DS+0zTm6IizhrPmM3tNVVXmPZvqupW9aAcQpgjJSHq+1lNIkcQg6K5U9FHBurSXkBDGdTUBa5XL+pYklFBdZ5RyumF5CymSlxYHuF4yjsIcCJJu6ZvAjk/cSQBpmVM60bSvhzvfyHI+HI1opmq6VsM8si43jMOKqir7vyVlcwfPimZaB2jXY5Li4uCAlzzLNbPsWbRXdRuqQbm9viH5hd3lJjLIAtMbh/VwuqBHlJMD96dU1P/0zH2Sz2TIti2TDtbI/bdcTlYAspaXhoVnLzjMMhwNKS4XZ/ngCJULqGCObzUaCdceFfrOh7zuu9tdS9aXhMJ14ePFAAngV5BiL89lxnDxWKeq6gZzwfmEusSnaGXrrqKuGlEIRU4vzOqWIc7awtaLNncZJQAmQlbjGb497DJklRNI0Qxtotj2qQcbWw4B1YFyib1usFYa36hzaycKgqmviEiWfMmSqppXGnDhhjeiOKG5dkJw8SXm05CwGkPF0oqpbkpfPIFnTaMuSZ7kWa81plI5vVYS/GWnD2PYbYoikELBOE1OmbpxED9UOtJbX5wOuaDQrbZlSwBoFlRMAWRlwmtp1zD7grGPwt7hpz4MHlxA1IUdSmjkd9jhd5DTOgtPMwaO9ZRonGmM47G+p6oqqdvhpQueIyoGcNVXdoZWM3sme3a6T/uXWYfqGaZzwUZh121ZUdY3OivE4ME8TXVXTNRVB1aCknSXphHM11/sbUojYWpob/kG2pz/5g/yB3/WVXJaJ60u/5qv45t/w1Xz8f/MH+f2/+xtJz36Mxw+/kq/8HV/Ab/yif4lv/9N/iq978rd44fQ6CXC71/iqL/tcvuNb/zTf/I3fx4d+/P/gV/zWP837vvhdH/0Jt+/ii7/oX+B3/YU/xld/4K9x+LEfIPGOf6B9/cWw3d2bBISFJTBOIpkACHEpzUEJHzx+nrm8uKCqKkJKzEEyVB88eoEcpaHFGsP1zQ359oa6rVFKo7XldLjh5uaGylakHKmbXcEJmnbTo4Cm63BZJkHDMNBUu5LiYYQoSoGqqri63kuGoA/M0ySkSllF26qirpykOFiHMzWm5PfV9dsHib/tu1RbyyuvvMzjJ0/LzV8XB5vkcklQ5jo4TXdEmLxKYfTyHXJYw43l6+dNHKy/xx3QWk+WuBPlcVQBfm/htc7mAlVAHgpZWZ736S7iRBU1vaRnRwE8CUIxZqSc73II13/UnZ5GKl/Kc55Ht2totXiP1wiUdbwHFE0kZ7ZvBWxaa1kBF1ePjK8FEDhrGSfPez7nc7m5fsbTJ48lgy6U0OuVyWSNz5aH1/eQ19249+6pWY/LvXH8Sluef1Xd+6V13+9++rydP1M5n89/yncKw5RyEcDKayULcB+nhWdXT/nn3vlL+JIv/DL+2+/+DiLQt8X5GJNolVLCK422BmMV1houH1yi0BJH0nccxxNYS7fp0UoR/MJ4Gqi3HZtNBUrx7Jnk3vnJs61bbo4jKipcZbi9vi0g/ETTS8WTdTIaG4ajAJAs7yGFZLiFuMGUerI5RZwGhxWAlzKtLT3FIeBTJC4LVmsqVZMLtNfaUWvLvCwC7iLimM3yPm1rh9aFEbKKoYj4FaJxG3Oisk6y36aR29PIEhM5B0JIhGUmpcy2qXDalXF7QFuJ/VBa3vvzONG6Gt1qxmnGao11jhAErD643DFPCx98/BG5INaOpmmwrmaaPRjL06fXyAVpw81+JufAbtsTYkBFT+U01tRYraVmrV4wruPZzcAYQTtD7WCcjzLy76SfdffoguvbK0LyLIOAsKapyQbJczQaW1dM44lx9Fw0PX6YmecTIYxk7akqQ1UZIhHdOU5pgllkI9YYLnYXwAPUVaQyotU6nE4sYQGjGP1IXTXSyqOTAPMlc9ofpCrJaGHaksb7SFVrYdwW0aplZFw5HgdSjDy6fEBT1fh55jrMbLrNeaFinMFqJWa6yNnl7pwl5sIaUj5LSkTfGTF9qSxyCci0dcs4j2VhAfO0CPwz0ipSlbxEMaJZNq04GCUI+U2apiaERF3XuFqyELU1RSgvOX91JTdLbQ02VZjKEbJUmJEz282WpmkZ90dC8DRNDV2DLiPWgGhEK9R51L2/uWG320j+onLsr24IIaK0XPvbuqOqa1JKLN4zjAPZOpRSDKcT0zzR1q3sdyVtNSpkVK6oGlk8GKOZjSLFxOXlJbWrORwP+BDQzkCWCA6/ePquZgkLOpa80ZCp25pRWV5//XWqytHUFUuIKPOxgJ/lEz/rffzO4VX8ve8+fOGCd3/eV/Bf/5VL/uJ/9b8SHn0Vv+N3fw0XeB594nv5/F/+jI/7lM/h6999w1/+/r9JV3e895v+BH/phXfz33/fm3zhl/4+/rVv+FxaHvObvuVbePFTXgPg4z/tfXzTvz7zkJ6v+UPfzsOP/zN8zxsLn/OvfC1/53s/widevv1I8BfLFqNo/LJCFtlIeL/WqqiwJD81hUQMIkdamxmU1vhpEO21c5JLaxSmchgnjURLSMzTQN/1uKrCNc1ZJzhME1iZ4PRVW+6HiqTAOMfN4UjlZHqDEWwRgkdnDSrTtluurm45HQesMXgv0V0piFzCGkOKnhQlM9d7zzD8Apo7tFZsthvMqj0q+jYUpROuaJfi2stbQFe+x+YJnyUr0ly0bEQi8Q4krmhlBRZZxroadQ+0iInjDMTKrVMB2FULdwcmU04QcxkVy/g2xQRKMvoypbM33/18LifEFFYS1NkQAWVsW34hF7C4RjcoFFlnQNxlqxHivpNWGwuqjJJzEkZFa5QxUo+kJCMukyW7zFiUdnzCJ7yLcTxxHEtOX5YheSp6BMoI9q3M3rqp51BaqQcuh3xtxDtP68+QLrMKCNffvw8Us7pzBq3Y9wzC131RMpKgPH7OmpzuRj9oMV98+MMf5OF2x1e87yv5G9/z34HxZCMfDOVlf+eUaHYbGu1IIXC9v8VZK+9DbZiWyMXlFu09YV5Q1jIMI6a22NpRO8WjywtUyPjjjHEbNu2Ow+2eqraQZSGwe7AlxESKEuvinGUcDziV0LUhR4mQ6SppKkgpEoCQRcDrSvC3CguNWdsz5KhGpcnKEEIqmiWRAawNK9bI8j+mgDKa2tbFyOLJiFFIhUCtJYh4dW1mJSx0U7XErAmnExGoXcWma6krR2MNVmeC96BUyXsUF1gMUVzChaU3RhO8ROP4xeP9wu0SePL06blSTy6cNSCMznE4cdjv2Ww3KN0QwlJG3JoYSwWYkdaNCDK6KPVGwpybwrJGiVtYZpRVtM4wzzLusNaWfD95blOLY9WHQMzgU5IVsJbWE4ViniZmv3DxwkNSRNgiJJw+DR6rDV3bsSwLrqp48OjF9aoCSjS9lM9o3XbEeSzTBuHQ6rpmWmYZKSuwdcUSBrz3uKpiGkdoOWctaqMxzsqNpRgBfPTsj3umeRJnsKtoKsdpmlkWz7J4lIamrspCT0kZO9KRrKyScS4wDgO+uNpDjCXKx7DMM0YZImLMUVoiZJqmEXPTMGH6FrJif3vA+0BdVcIWF22kNsJIH09HUkhU2qA6d25qMVG0cdfP3mCeZypjGY1McK5vr7k9HCSyqMRPDeOJ3e5SJBApMR4OstCdJ26ur3np5Veo6ppN2/FUGwGdKTLMo7iGK3fumZb3RFWkGkGiVZRimgZcZTEhn2+4EryPGIZiYDwNNHUrDQnLgFGSvRZTxFQWYx3WOHJSaAy5ANCVecdZbm737LY7qo/J+NV8ypd8A//Jl3z0v333Z3wt/95nfO2972iuP/S3+YEf/T/5yevH/E+nWz7lC34Tn/rKQ6DlvV/zB3nv19x/hNf45j/5J89ffdLn/3b+2OeXL7YPeN/v/bd4X/nyK77qY+zqL6LNWMs4SZ/yOJ7YdpIJKtNGCZZP5VrYdu05pqlphRX3iz9/DhQZZTQJ6cnV1pAS2Krh9nAkpsh2t8M2RiQ5taPdbpjHmRxFgpJUmdYATstjhRRxtpbe9GK4SjmitWGZy+QpiOErpkytJCy/aWrmZUbptVQiM83z2x6Pt32X+nnmctOxaVtu48jKZqEUymhMQvpgy9/IuKho+HIqY9NULpSqhD/LY69uFKXvs2nquXGqUcWoUKjN9WeVUlCKzAVQpLuRqy7ZJMW4kbISnVMqA+asCMtqJikvtLB3mHuMZEhl/JtLJMzKXwmrJUHHqoy0y/6tP4I+s26KdN4XAUSpsGcyUjZKSyC1NlhjyFms59ZYnj59ypd+2dcxTSeePnsKWrRRORXNUl5BneIcmly2txiUy/H92WPX1eF7/v75sNynDDmzrOXL83/vEbp34+DzxPjevPm535aLr0PiTOZFGjre+XEfx+d/7m/gu777O2XUHyJ+kRW4MTJmimGmstIkIw0THtd1mKrGOcmxIiVsW7OMEs1SOcfN9Q1kOX4hRGkCaRrGcRTQZS3OatpNx3gayVl0UU3X0TRWmNKYzh2n2pizhd8HiaLAubOmqa7cCvdLFqEEd+YsDnGN6LmELbLUrpZGDVEEIEanVFjizBI8ixdNVeXsmRXPlIaO8mGvrLAPPkSGeWGaB1LboJsGpyUUtG5k5etDkAxAJTKHkMRB3G02uKpiHEamUfp1fYhcXl7y4OEDToeBqydPqJ2jbTq8nzkcDtJeoFUJfJfzdxpOOCMif22MrGSdtI48u7ri8ePHErDc7kCVmzbp/P/744G6rmTkUurgUhLn83B7Es1lzmeGSUniOdpqdDT0zYbTOMpnzUpg8jGJKWaaT+SQmWfPNAnQ1XWN96KPtMai6o5pHkXXpw3tZoMyhmkY8X4CI046VRaSbV+jdMs4zdJvezqy214QQmKYRmHznGUJM7YqvdSHhWGayDGx21zQdxtyjqKtTNDVUo1mjSUR0YA1oj+73e9pRhlNZrWmJiSss4QUMBjqqiYFCbde30/aaKZJSua7vkU5zRwjulwkmqrhdn/g5Rc6jLK0vWOevYTEtg3D6YhPnpxaUogCXscTPgbCErjYXtA0LYTEMIzEBO22J1rJ0rTW0tOJJjSCP02o2dP2PfV2yzyMLKeR5COtq3n44EK0m35BW8Puckdd1RKpE3eMJeJIa01EoSuHzp40z4Qw4+dMjlLHJpWd4r4OIXDYH0ibTFM1GCehvTGU6jznWELE2YboExlZePgiV9luekJMhbGpmIss6h/eVvG+3/dtfMcn/DV+6OmJrB/xhV/+Fbz7xX86mLp/WFvlLHXtSNFgNWdzmqkcyzRhis5W7iGiMTfWUtc1YTlijDCE1jqa2kmostYSJ2WkPaOqa0wlY9q2baj7ugR0KFzbk1Jkf3OUKWSQTEbnHJW11FUtrRxGrmHaGHzwhBCYJgn3r+uKqWhntbO4Wjq8Y5LRc9eJDjGlyDz/XIIu2d4W+C3LQlNVPHz4kDk84zSOrFxYzgpNJqnStFBGYKIBU3c0UgaKvk7Gfuk5gHgGfsXFkcnn0vd7qrwC8ORB5DHuQohN+fVib71DM0oVR7AiqTttnhRr3IVAq3UuurZt5DUQpaCavD7TCvD02YRB5DyyXUHpymyygrF7lNlaq6W1ltUCYhXXSpFCGcMpUMryeV/wZczLxO3tbXnd+RzPkZOgvrtAlbvtjLPecu7XfuB7GPZ5I/JbHuNngcTzv8rLWQHfW/HdWwGmegvsK8xiLOdQYj0Wrq6e8St/5afz0x/4aX70J36UwXtMcVPP00SOmdpWxMJkaKPJ2YGScM55mqiNJqSEjqrQ+OIiz0F6Fq2rGceJcTxyeXFJ1wtzV9UVc5CcypgjVV3RNJUA9/LeWpaFlCKVa9hu+lLDlstq0ElUS3lvg7xPp2WGeQZVgmSz0PTG1vgkAgmdM4tfStyRuL50cQXnKMyLVpnMQl2JzCLEUN7PhpxkZDmFmWf7pyStmYJIGIwWKYUmk0KQ1WZ25CTyCVMJu9G0DSjNMIp7+umbz8hk6q4jY2hL8PAbb7xJTon+YkdWmnmZOY4nfPJc7B5yc/0MV9cYA94vPHlyzWbT8+DiAVMIIqzIFR94/YNcHQfaywccT0cIA3Vbk1SibWvarmHOQYrOkwCZaRQDjqskU3CaR2II0pxS1XK9mGfGeUQZSdnPKKq6xVUyhnWmZhpHgsqQRZNpTMPpONO2BqsjaEcKnhQjyzxze3OLdYa6mrh8sEOvY9vhQFN3gEQANU0DSlbqIHq87W5Xsv1yiZ2RRgBXVVRFE7brdzwe3oSERBIlUFahUjoD+RAF0MUQC2W/iFnDSD7oeBowTlE1cgwBuqphnheWaaGqhZkzosEp7EAxyiGTCOOsaNWMJVlZHM/zJO1FnYx6cxmvWmeZlonFN1RVRVwmYhDjg0RXyFTIuYplnGmamr7alJtZlEVD31PXLSlG/CLZl5mEaxy2cpyGI2qA2lZsN5uzYalua3GyVxU3T28YTyfmRXIz2649N8k0VVMmU/IRPo0nHrSX7Pd7KlvRtg2bfsvxdBTWUGWaumWYThxvb2jbjdR2aVjGmeQDYZCqyWVZqBsnXfQ50dUtXdsw3Rw/ytX0F7a57iXe83W/i/f8Q3/kf3q2ZZ7YqA0oxbbkdMaYmGaJFZKopZl5XvBxYbvdloamE8vsIXOOsDocjufFvrGGrHKJ+IlUVj5Dx/2Bqq5wm05wQYbb21uiDxJ9pbVMCbQq+ZXSomNczTx5tDachltcbVlSYFwWthcX3A5vSiSVSuSyyJ2XRaR1Wnp7/eJp2l9Ac8f+5pb+5ZfFHu/fwIeF2shoSit1x3xRxpplxKv0yv4pElrG1kY6bsmq4LLCNJwR1N1/zlEk3OfYZOx67gguwEecsHc/T/n7lFfNnzzoGpFBziVfijM6WZ/vvl5uzde5E8YpEfDf37PM2QGcckKFAgq1LiyafL1C1IyMS9ZcMGUUJlsUshKPIaAMHI4n3vWuX87FxSWvv/6hMh4WljCGdMdsFNbwfKDO22pcuYNfaaXy7o1o7wPA9WWdYeQK1u4BQ3X/985sY/lZpcuoOT03cs73/rWC6dX8IomP68/LjfFDr3+Az3nPr+fZ1VNUfEyvPbMSPdo8T8KSlTzIOPoycxZJQt1UaCUu2pA8KSdZCTUNr778Ch96403quiIuLW1jaBsLOEJKVLXFZBmjozPWyQohxiC6KK0l6HaNOdGw3YqJYMkZ7z3LEnBVVV6rEUYyCRui0OesPcjErHCuQRae6cxyayUOWlXe7yTRnuScsFay7bz3YgYy4lDLyE3WlrBebS3jcpTMS1uhisbLWouilmzCuDLGsryxxqKLkePZs2eMp5FHLzyiqhzjOHJzs6frO54+u+KlFx6x6TcoBU+evklSUlfkS+ag1lrGY9ai0JxOoziQm0Yy+Fq5hsyLp9leMi8LUauy0i3mFWDyE7ayxQks0TfGCsif5hFtNMNJNGxYI+Nfo6mUxVXy3OM0gbHFyepZTVw5xRK/IONoZx0xBZYhsrnY4bTi6tljptOE0wZnBdjP80xrW9quE7evteSwcBpHUFJNuLLx0zix2e0YpgWyxMYcjrfFTJMx2rK/3UtMxDyz6XoxYWTR6WgjLRhVXeNSZBpnphCEjXAVdV2z6XuWYTqHrPvFC6MLGOswXsBitErAfcpYLS7BeZklO7Gu7+JVlkBKkeN4om1a6qZBGWmkyEskLJ6MxBEZa6TEvq7oNh03w4kUI33XFRZ2ZnPxAJ3FSLWEQFIJU0bNOWdOh70w+6WruK1bgor0my0KGE53+qdpWWT83EmES/AelUVv2fc9fg1yDp48Kzrb0rYdMUcOR2lKqVyFMxJB45yldo5Mh7GGeZnFzDOPzLPnwaZiU7dUruZ4ODIVxr9uWjabDSF56qbFpoD3cvN1zduL6v/Z9o9mU1o+8yJb84QY0MaKPCBnULIY65oGKLIN65jDQoj5HB3lS0h927UyvfELVV0XU0/EasMwywLv+uqGSyXs3e3xhhAClXNYLRMgpSSguaqdMPFKrsNz8OKjQFpXyMIsduUzAZKUUdcV1ujz/TdFSX1IKeGXX8Co9/pqz6svv4PNZgNE0bhlTQ4RrBXbO2VkCwJQCuAQJsgUdLp6eGU769GyzKqFnDell1bGV+k8ylL3fmeFgHfsmsrpvKKDu3GxkeCZEmYrYzMV0/NAp+zz+j1r5XDklNeXBbrU0GWJlEGr0g5StIaFVdJZc3aErEdAccfIlZv73YiuGF/KuNh7T9M0XN1c85mf9evp+w0f+cjrqFKurlCkeB9Rlcq5dffV/ecu+3yfors3rb7Pvt0/FPcH2mecqO5YvbeyePe/WM/nOv597mfvMKecQxXPgFw0EwXe51wiRRS/6ct/C//z9/4dfvhHfogpRequw1YV0+GITwspBqkvaxqyotSoDVgjH/KmaQElNxClsCiaqiJ4MfDIDdDQVDXHQYqxC7yXbDwEgFWV6K3CLOYL0fxoaY1wNduuE8GvD2LXKIW88zQx+UW0pkp0e7q85hASMSE6ExJjaaRw1klWXfCS2F4c3sYaTI5USirZyHLTbZuOkIJ0MxdNab/ZMEwjtavO72eRHGS8X4RB1QaVsmifnCUHYVB9SsQoPbOXF5c8evGFcxhwjIFXXn6RlBJ9L3VARits5chKU9cdt/sb6qYpkSTSrtB2LYf9nnkW19w4TgyTL3pXCUW+fPCQ2/mEMrboYhV+mVFaMQ7jGayFENjuNmgUw2lAKVgWqQ+zdS1MVUrnKrecMrVu8CFyONxgjCkhwRUqQbKW/e2Bm8MtF9sdy+yJMVM3Dcs0sZwm/DTx0qsvYZzoaaq2kYq/mPGNJwXRJNZNXdaCEhLc1P8ve28ebdt213V+Zrua3ZxzbvPykpcWQkgIIX1DQhoJahJKESMoIlVEUIgo2FCgWAUOCrApCrFAExARRCAIAgmSBkwBIUQIIoQmVCDEhLz+vntPs/de/ZzTP35z7XPuzctFHEPUMZxjvHfOPXvttdde7W9+f99GkDCjNSkZUU/3PUPXg9aEMdJ3A3EMDLsOjSaGRLBiN5OI+ELsYDSaYZwAjfclQ9+z225Z1FdZLRecTGIgXtZeKBTWYZJmmAaGaSCqJNYREZw9b+HbnObSNTusdYRhYreTY3VwdEgkMkyTKLaVtKijSjm/3EDmQZ2enkF+oHorCR11XaPy/W7XtwSdKIsCay3b3Y6p7UmzgjEJ59PnRCCtEbuj3Nnohw6vlSDqM683JVIKHK5WHN84ZSJRrxak/FNlCoVKiso7tmqTCfGR0knh6Y1hWRU4Z2j6HmMMu81ZfrgnuqahNJbSeZZVSdc2pBAlL3XQTGlCaVjUBXUtx9t6x23H930f3HPP7Ze5dXzO58CjH33z36Yd//5tb+K97V18xh9/CQcfpd5sPvTb/NqZ5/lPe9zv7zP/exjjyIO/9i4efPRLeez4y3zv9/06r3jtZ/OE5e8/HcUaQ992aGPwRck0BcauY7FaQ564N23Loq4xCqZxpChKtFKS+KSVeNBaKwkuXlD4yskE+PT0FK0tYZpwRgyeQXF6corSmiH2FEVBmAKKhEFl32Dhng5jjzaO2d7OGk0ISUStMVOjrBXHh2micF4oFhogMowtvihzlzF3Pm+3P2734tnmjBACi8WCxaIWtVhQ+x7fbEasMxdFomFz0acNKPOwyNE5TAXySErCzUryfhLZfmAu/GZ+2ZxQx57Ll1LmBAJK7XWtxBDROaLH5Lg4MQJ1/+IAACAASURBVBGO2XxZ1ri3nLmFU6XSXNDl76QEjZhbuPuxL6ayQXFK7KNBBBPdf9eL6mBAOI8oUpATqusHrt7xaI6OLnH//ffmYlOUyFMIe3T1oljjvNzL6GTKJ8uF/SUF6P5Pe/7fvIK5Fr6plru4yEd7YUZM50KefF5cgAhvbg/fBLOSIN/oJf4tpoRBImzqesHTnvpJ/Ppv/CppGui7FkIgxYDzFq28iIpSTreIE9tR2j3OOZarJevVigScbcRweH1wwK5pWKwWmCQ2KHPtHZJkhyqtSFEiqqpKDHutMgxReGTOOZjAOwmftwnUNLKoKmKK7LpO/JeCePRZ6/bczxTI/CZNmiaGsaPte6YYqbUlhYGqXmCzV5ogyTCmBM5SMAuDckpHnIhJ55DvxNhvqRcLqAqSVnTDyNiNHCwX6CSJDnXeTuMtdVVjrWagE+t1pXnoxg2uH1/ncY99nBhPxwhRhC593/PIO6+gos4FTcIgBUE7dkzA4fqA4wfvxznH0cEhxmhCVZFG2J613DjbMACL5ZKDo0vcf+0aB0eH2MytE0RYUGBrxcTYGkNE+FlDPzB2wz5JY7laoIxhmgJD3+K0ZZwSaYpimaPBeMvQ95KmYS3Wyt2lazt8VVJqybtNIdE2EhHY7rZ4A4uqYnt2iiuc5OyqmjgGtDKSsTtGCi+Zs8YY3LKm73u6pmW5WjH2kgQxjKMU2EoydperpXQFrKXyJd00SCfASVGekmIaJ5qmZVFp6qpC5Si+EAJd28Ak5PDFckHfdfJQyukYYyfZwsYZylIyX2OKjONI1/f5PiSTV2ss1lhCFOHSbtewO9vgq4KyKDFW6CgGBas1TbeTa14rrHYyuQ4Tzju8L7h+8hAaUVKSoNntJGXDFTjriDlWUWVT9FI5prLEJrlhFGWBsRZMJIWRrhtI2gGiwO42nVgkeY8KieWyRjsBIqYwQRLDZm8tQz9S2prLly5xdnzGMIx4Y+m7ltN+kN+HgbPjk5yhbXClI6RE0+y4cnAIMXJ8esr14xO0MTRNgzaKclFgjJjVO2uJo7TJbzte9zp45ztvv8yt4wUv+MjCL+z42R94Hf/y2ot4ySs/WuF3wj/8a6/mV57xd/jB/wELvwfe/3a+6PP+HJ/5/Q9xNf0OP/5Db+eZr/nM/6LCT2nhGJschZaykXuKEnPorKX0Do14WZZVjTaOKY5Y58RaKXdKBARJtE1Dl7niKiVxbCi82Gv1YhQ+DT2HB4c0XRAhZ2FFSOYsXktUqdeKfpzwWro1cehohp5u7PGx5MH7H8JYxzBFlDbE2DNN0jKuypLt7gxrC6HIhYDT4qd6u3Hbs/Shh67Rdz3L5SKTpqVQIWYCYkoElX3vYiTNTcT5pqJmW2ZBvKRgvAD/zIWYkrbaeRNytkQBlLQ+5uJhRvvQWT2895VTe0RFlLt6v75zH8Bz7t2cOqJz+3euR/ZI4lykqURKev/avA0zdpc7d+fRW8yt42ywks4rb6NNhmKnfbETwog1jqZreP4LPxVnLffee/d+uSkEQggZLczY2L51emG/pIx77oux+WeCdK53nhE5ABX3XWzmIzCje3ORpi6u7CJUOP8pQ4Hze2akdubxzSpw2eS0L0BT7idrLcVfUhn9CwmtDNevPcCj73osz3vWc/jF9/4Sx9sNrnRUxZLT3RlGKbQWXy7vCwpXyAU3SZbnbtdzdHSZh65dJ6WEdZZ+6NBGYTHU6zW2LEjDgJ0GQhLukobcTpYW2dzmrSqxttBGDISnMOHMWlCPrmMgZX8/hfMFaI01jhAGuQiTou07qrLAO4lW67NHXEyRk/FUkF1rxRQ3SExc4awoeBXEkLBWHoCRwLZp0cqyrJeEMMjNq/BUtsR0HelsR2k8OimJ0IsyQfLOoa3FKE3Xd3RNgysX+3xnYwW1GIZezEGLgqmdcFYUorvtjhs3jimKAustR/UldIosFjVtu6Npd1yprjBOI30v+dGXVldIIdHsdmymKZth16z6FSEJijJNI1VZi5eVA7S041OK9F1HVdekJMknFpkUldrIzDhGwjhinMZ6yfPdtRu8KyiKSgqbMLLddDlKr4IkKRVKkU2QFW5I9INEzhXeSGSSUjjv83dvMFqxXq5ZLKTlKGKNIVvyCOK26TeEJNwfY6TgDClxsF6D0Xuz9hgDReVRk6gDfelJIZFUotk1nF2/QV+21HXNcrXCGAPZsDWmSNd1FEVBXZY5B9iyXqzosKL0y+dfjImu6+RcmQJFUbA+OKDZbjBa52iohM+FY4hgnaVe1IKIDCNTjgjU2hCTxM15J36aIGKe2RO16zpCiEzTCDGJ9YQViktRlNjC56LTsdvuJKUowRQDRhX4qmQcRoybclR7ZBgn6tpTuDKbZVvSFFmvlwxhYts24q0YAs0wkHyk37UcLpeU3rPJD3xTFGg90PUDD904wXmL8wVaGSaVSFZRLSti39NOHRYRJ3krYq9kFIvlEmUiw9hL1FaCNCXieHsbjf8aoz19L3/vy7+FR/2JP8N97/pxrnOZz/+SL6T4/9/EG9/92zzwoW/ndR//WP7cqz6Gn/n2b+XN7z/jWS//PL7wTz2dB3/7Z/jH3/R2nvqcQ977gat8yVd9Hve+8zv4nh/9Jcwjn8hf+Mt/kSdeWkH3IG/7wdfxo++6nytP/zRe+6dfxaOOOt70jd/Ce69+Ane1H+Df/drv8qrXfCl/9DmP4T0/8F382IcnnvGEQ37i376L57zyz/Bn//hLqYAP/cybeP0b3oK684V80Ws/i8fdUTK2N3jbd30rb/7V+3j8s1/OX/rCV/JTP/Dd/Lv/eJ2zr/saDr7gaTztWU9m7QzEiff97D/jn/7wr7BbfQxf9AVfwDOesOLX3/J9/OAv3sfznvvx/Js3/QRPfuGr+MLP+2OAUNJCTKiYGNoGlHikDtOEcxaieOl6L6k7ymimccgRmSafn5nSFYVCJHGSSxGtDQPTOAif2mpsIVSXaRgg5hxxo7GFpQ/CIS8Kz6IoBYEuHNaVpNzd6McR76XDc//9D9L3E9q47Cnq9v+N40BVVkxpQBmw2qIxQmu7zbht4XfP9oQHdyc8enEXd91xJ2fH78O4gm4aKJR4hxlToMOA8UXGthQBhWgaBdYExOokXYQfVTYylt/FJPQcCVTKnNcXs6XK7M+nlITz5oJGJ5MXu4h/zU3LtEcoY5yVuhqDyVqNuTU6F2wy0oweRvaQ16xcThc8C1NgrxCeI+lmfC0kIJs6G6NQdha0ZKPXFDHG4pzjCXc9Hq01m83Z3kgyzEVfnMO/5kLuvA17AUATxPNhobuLbfaHGfk9Wr7k/pPOj9TDtHnTXNBd6B3vS/DzsY/1U+qm7Z0r2BRhSsJN0CpbLmgYJ/jwhz/AUz7hE3nK057O9/3Qv+Bkc0bTNgxDT0AUqd56whi4sb2BMlJQlWVJTInrN05kdhYCu92OelGxqJeEaWK3axh6ES9VVc0UJpnJW8fBesU0VvRNT3O8IZaOy3dcxhtH1/dob9ExkWKgrEp84em6TqwlrMVaL/zCMKBiJI2S4qK1Fk5GviqmKLYiwyCChaODFcRI2/WCqKiUE0/kEuj6kWlK8tDNudF17QURcw7tnKQ/jBOEyDQNGKQNagxURSEekOOAjgmrBArWytD3AycnG0HqDo9ysewojLyme5MzfCU32DhLSIFludybXRdlSZxGlvWSo/UhMVvcpFw4tF2HKzwqRk7OTlkqxWK1pBt7YjdJARYD3joiYoOAFm7tyY3d3uqkqkpZl5NirO12WGdZrFYiFBin/dnYj9LCM5n/6L2kX+x2O7HgMYZd27BYL6kLT10uROWtDafXr1EUFclAO4wEpZnGnkVZoFJkXS2pfcmQRtSocDFy48YNSZe5fImYIlYbpgBGRQKBfprQSaMHJUVgSuzaBqMkOSBFiZQa+8DubEeza0QhbqDrWsZ+BA2+KETIsYuMXY9zlsoXlMYy9g3kNmjKSPrZ5kx4TUtRrWqj6ceeXd8wNS1N27BYHcg1ajSHh2uMs/v9U3hHmuR4LhcLjPMMU48aApPSNLstXRD3hst3XkUpMZAunUSsnd44ozYeW1rGJMjiOAW6tiXEkWJR4oyh6STFo0qwPduSENN2M00URYW3AgS0TY+pFCBG0gowucM0TVPO4YW6cPS7LUpZUpgYJ8mLds5ROwdBfAp9odjuGqz3jGmgXlYsr17CJrHaSEkiFWOYCFGx27X40tAPQ+aMwtnmBKt/j1bvf4UxtHfzw69/Pe//iV/hpc+6k998xzfyI7828IbXXmYIkbFr2J0+wP/zxa/lDb+25ulPqvjmr3g19/NvePUjfoM3vP7rGF74Sv7Qp30uH3rL1/Envuz1POkZz2N455t5889f560/+pV8/5//DP7Oz3f8kec/gX//T76UN/74z/GOH/vrvPuN/4pveM8Zn/rS56Lu+3d85pt/i5/8yddz/8+9lb/7T9/J017wKTwqvo/v+ZGfYlu8iZd3P8Lnful38thnP4v+V/4eP/4Lv8073vwV/OhX/lm+7I338Ief/Vj+v7/zV3nvMbxg18o9crPh+t2/yve8/q38oa9+DdOPfDPP/fLv5YUvejbV7uf4Y296M9/5g9/N9Ms/xTd/3Q/z6Oe+jCdWH+IHfuhHuebewgsOIISRS+sjebaGiWkcsyexTNC7sccYxThK/rJzAqGWpYdOHBiatsF7oVNMYWIYeqpqhdYKV5XEQehcOnOx267F+4IuK/ZDDND3OGv2fLwZmU4oqrpmGkPm6yoK54hJ1rXbNfiiRAFHly4zZTGg84rCe2I37p+zKSETxNuM26t6p4nj01Me+8jHsFwusdbubUPCJET2OE1SBs2SUZXzbNPMjZvRr3OkaT+UtHT3Cl+lpKqei5vZzgX2nzvHeekkxZCexR5I4ScppQbUbHmR9sWSVedfd/6bigERJKgM/AnZey7m5hLyYnEj3JW5XtJ7hHBeJqi5BNYolS2kLxQ9MUnAsrcOYy133PkYnvDEJ3HvfXfv00PGfJMCRH0Xb0Hfznfh+bipqLr594vt3P1Lt1R0FwDTjygQ531wXhvfjNzu/5rOl58b7/MLe2B13qb8b+HW5o0kEUIkpiCCaXXGIx/1GJ73zE/mHT//0/T9IBwmlS00stKZnNpijaWsKo5PzhjDhsP1kr5t6QZ5OJKQdm0UQ89pHEXxqC2bccfYtTjjKYslBMXZyRmKKMrEusxmmZGl93S7hiZGVFGRMDhXsM9czoIKjMqeaAVOa6Yp0g0DbVb6VvWCermmqgqI014NOYRJ0h9Sot9uhTc3TSRlMCmiUuLw4BKlF1NmazVxGIlExikwDCMpKqqlePmZGBhCL9Fu2oqsJkSmMZKS+BN2Gblx3uKLgrqu2W53e+RzGsTiwhcFB4eHhDhlDmWiiAFLYr1YsPY1hS/kwW1TdqMX3p3WBl9W9F1H07XZjiVQ16WIxrRwWqcQUNOUI5YkU1WBiKBioh8DS+ewxrKoK6JKbHNc33w/KPONsqoqjDFizJpgajtMigwqYQvL0eIS1huapmNVlYRJPNqssxivwRqJSdLSctUk+rZFjSJUMFZReLm31FWdz/yYJyEVqR8zsg1DjHk/aIw1LNcrhjARUkTF3D43GuU9zjq5N2Yj2SlMjOO4v261kdZS6AeabUt5yWOtYbfbMo4j1WIpasMoxzrkMPq6XmCMoR8H6nqBKiv0mWQQJxK7XcM0jmirSSlHQylF0/eyjmHg4PBAzomMHu4aMaZW+RqOIeKMkc6L0ozDwDCOVDkBp+k6hlESYayzFEXJlJIIlIzJFjDCc9S5hRVV4mzTooEYRDVelI4QRlCGwnnGOIktl5YCWkfD5mxDUYj9SYgBZzRFXaMVtNszpjAyhcSNG8dUi4qydhgF3lp0UugQWS5qdILNTlKFxqHDl7VQVGLCe0+zZZ8E8d9ivPpvfBPf8hefxbd90XP5++/4EId/+C/xqU/8Gn7rZX+Fv/6KJZ/yD+5hl+D4eODs5EHe8m9+lE/73DWg+Sv/9xt47ScF/uVX/mmufNyf4dv+1d9ldd9v8Nv3w+rkV3nDG+/lz/2j7+L//cJP4T+88Rv47D/5j/jJ938ZAB/3sj/NP/vur8f9wtdz1yv/Nb+7afDAI578fL7x276f53c/zFM/7Wv44D3X+KXf/Ene/+CO9ckNhs2O97/nu/jZX/9TvOXtv8unveZr+d6//Up+55ffw275GK708M//xRt57d//Jj5180/4GoD2AX7wB/8tz/qjf43v/o4v4VL7Ll7x+D/B9//Er/FZwNFjPp6v/cffx6cvfpqXffpf5u4P3Mf0TBAxlfBQu7bJzhtQV8XeCN06sfGx1qIVjMPAbrORSaOzlIeHeUKh0EFlL0DhHo9RhE/eO5l8TiNFVTMOXUb21tisHDbaEJKocdWiyHnS4F1B1w5StIXsFZkn5soqlIaqcqB6QmwhaqyvSSZS5mzettkRx0ks9G4zblv4hRi4dv06YxCCr/cFZ5utwOlxQutSMnKzcjUkycLch1jkkeZeYDYEPm8ZZh7dBWNogTrngm1vqJLfegHe2q95RgGRQjJpiHpfcoQ0R2Kdo3+RnO1LTgJBLFj26lmSkK2zlcesRz1vRJ9jW3uUT83NXUgxI4QKVG6Fi3moREolwFlHWS55yic8g4ODQz58z4ewRlpUUwySaTtXenMrdYb51DkIOo8LQSgy9Fx65bfsTYTz8gnhEt20kotl5MwllGN2jr5eKNgANfM1b+E+PhyyuBfo5HaQmg179uhf2n/nlAvdaei5cf0an/jkp7I5O+Hn/8O7sdYyRGmtpphQxqJipPSOOAx0XUe9EE8jZaQg27YNbdNTFl2O2IpY60FLYVEUNdZ6Ns2W7bZj8uC04+rVK3iniNNEt9vhfYkxolRfr1aEMXB8dkZVSeEyZlKw8K0cQ7agUFqjlUR7DaNkyNaLReZlRJQyWCezv3GaGLNH5TBODOMgaEddMk4jDkE3lBZ17DD05wVChH6c6EYhnu+aLQaFSSNuJrxrueYigrBqY/E5Wq7rR0KcmMaBru+lXTv04n3YtFSVmN4OY4f3RfbDioRpBAKFL2W7QqDre1KXWCxqnPN7lXU7jjmZRYQsYxQbkCkECYnRaT/ZG7MYJ0yB5BVN22GNxXmx/Dg5ORFPupzpu1wtRB1aV0zTSNd3oqrec3kz8qo9xsh5qzIKu9lu0UVg7KXtvFgekBChwaJe0I0DCmi7gXbXcrReszAmRy1p+n6gKDzbrXDgrHHZnHhudkgrqSwLYkqyP8sC6420eqNm7AfSFNDKYrXh0qUjjq4cCm+vH5j6SRwSjM4Fv6H20r5VmZNZ1QtS2zCMg3j6WU/pS842Z+yalvXasaiXLI3m2rUHABFBaSWo6Ik6pus7lNW4wlFXlahfQ5IA+mkSsY5WDNMg0VSAzeh510qes7fy/Y0WxbXO8XvaGIam2SeGeOcZx5GzszPKsmS1WDJ2HSFMGF1RV174kDGyOduhkiLEwGaz4fKlA1HeW4e1nilOHBwcCY+waXFaY5zPvEZp7ddVidUK7x0plDx07RhjLeuDlYjsvKf2FToKHcb7kna3pe8nVJKkBG0EtFhUNTEI4u2Lku1Z8zB3vj+Y8Yg7r1DagtX60ke8dnbjQU5C5HHPfDrPecojeO4LXsIjP/FZFPr9wON52seuqMxDXN9uKKqrLBeOO5/4DO58IvDBH+PBWPKEu67icdz5yMdzVB1z34MtAAeXjjisPXp9x02fWS8XXD2qqc8u74Vm993zQeyjHs9zP/k5VDyHP2I9j41bHhzhSZcuod2CpzzvhQDc855f+Mgv2Xc80Hbc8bGP5LDyLKvH85ijgfsePIYKiqrkzitLSo6EcpOHIHiJ3W67N0En3/9EHS7Pm6IsSSnRta3YOXUdi+VCaCTW5FavdJHGELFOuH1TgqJ0FIW0a1MnyUr9MIg2ABH4TVNAF6ImjinQjxL95n0hJuGpRWHFG7JwTL1wegsn3MQQJnbbQTQR2UfWGC3UlLJCkRjaVqIJbzNuLRduGoPSHG/OmJqGw7qiXlS03U6QExSamJMmpHllUJgZIcuoh1hU6JwSYfPDXqo0pez+Bh85F1bMDv4pBsjohiJh9OzNJogeGLlxz16AGbWLTHKnvdDfjFGCjecWGZlyGMgC3ozazR5sKElFmDvGOq8npT37UHbgvHyStuac5HHuF5PQJlvJKFHnWGOxtqAsV1y5egf33vNhjDaM48AUJCkhpbT3obvQwb7p94/o6F4YKZ0rp1OCqCDuYzrSzcXc/J6YXyOji5GblSAX1pfOF50/MO+PbJ2T99tHbKRibyGSd/P5YlkcE/PkQOWbfds0hDDy1Cd/Io96xJ0cLJccHqxBSZsspIgzYvsBwk0yVnI9rRFF5dU77mSxEhL85kyUe6cnpzTbHW3bc/e996CUYbFYEGOi7Tr6acIWBcuDNbYsaVrxGiNKQeadY7VcUlUVZVmKAEgb7CwCyt/LGSsZpQjHqa5KDNLGFasjjfdWhCAy06Bre9q2E8GLtZl3p9ApCurmvBSRg/BQzjYb+r7PnMHEbDRZFiVNs8NoKz5z+ZDNxU5M0oIYpzGbksuEb7Pd8ND1a4ipqRND4DARYmK5XGOM5cqlyxiTTcVTynYiA6cnN3jg/vs5OblB38lN6OT0jPvuvZ+z7VZUt0VBUQtPrXCFfDclN7Cy8hSVl/zkINerzfYbSmVD1NmI12iKqsRazWJZ47xlGAc2mw3bzZahG5iGKZt9B4ZpoFyXlMuCRV1SOsPYNHSnG9ZFmd38lUR7FZ4xTJxtNmw2G8ZhYIpRinKridqgCo9zJWMbMLjM5ZPz0BcOtDxMfOFwOWliCJN44IWBIQoZ2xuXw9kV4xQwXnF4dUWxFp6oJnF0eICrPGhRp1oszngCCqzl+GzLtRunnG0a8WnMLUkSLKoFVVVjtKHbNQxdy9h1PHjffWx3G5JKdF1L37Ws1yuM00LP0Ua8F42Yk3dNIwj6rmXqJ5RybLoBWy+4fPkOjC5QUeONp/AVYYRm21MvFrjSonzCekVZesIwUvuSVbli7Ca6ZuDk+gmb040oxpXmwXsfZHeyxUSDQuO9o15Ue9uiMSWiMdiiwBcFR0dHVK6gdhVDN9L1I+ViyfrggEVdy3NEgVMiqjPG0g4dwzSyWC5Yr5dyLivN2I+c3Tjj7HRL2/a0XU8/iX+m854UInVRUpdlvgZ3NN3tbTT+YIfFefidX383H+wPeeYjasai5MXPfzK/+h/exYPtAe6iKKSsedYnPIX7PvCv+Rc/9Cb+6df+BV72is/hZ9PjeNljGl737f+ct77zbfyz7/rn3Hvw6bz82cvf9xY947kv4Sg8yMc8+yWs0gd568/tuPzUx/Gix3r+7Zu/kx9725v4qj//Cl71l/8hNzqNMfALP/2TfOihnaxgfZWXPfVjefvbv5t/+ca38K++45v4qd3H8KqXPv22n6u1ZrtrhCJiLWXh8F44cm0rKO6UaQBxyuEAU2S1XuGcy1ZhUhNMQSaj4ySG5jH7qM5pOeMwCAo49MRp3NO1whQvULdEEFSWFWidwYgMVmWf4tn/745H3MFddz0S7y2+FARcmRypGQK7phEfy3yvtU46ibc/M24zYgqcbTfcOD3hMY94FAeXLmPuvpsMg0mhFufYMJWNkGdk7eGe+DB7t80158MVLzq3B+Yh7cFzIxQ19weZkcGb16MyCnlRtJFSYsro3CwoiJmLp5nVtvk9mVQVc6F3UYkrB0Nl+zgxYJ4LorhP6FBi+6LiHs1MWtAeaxxaO573vBehkuLuD30oi2CkBTxNggYppbNgJu/LCy3UvPs/Yt+l/f9u3e0qI4TqfMlbOrX7Fu3DQHUXVboPO+ZDO7e8c0GRbvkQdf4rM70z3bKei183ZQR4CoEHH3yQo8MjXv0Zn82b3vwj3Hv9oWxzI4XmMEpRZoySQgmzj9cpixKD4vT4BrvNlrqq5PyIgV5pLl++LCa32okX3SQB2VEnts1OHhbW5lauwRlLoQ1MgcWywq0WcsFPg1APstVMmnpQGqdnjboUeVZ74rLGGUUYeirnmfqWZCw6m4R6Jw82jWJzdkpyI8ZbFnUpPCIj50wAuhCZxsTx6XW0NdTLBVZpxrEHDXVZYK1BWYfRCpTZtyiUTsQ4ktBijWIMVou31TQFmrZhDBOmcERtiNrSDSOrw0tgLNPQ0w3DXjU3Tj1KTZS1pSwP8M6TYqIZBkZl6WNi6BuS15RG2iIpgrUVY+gJ/YguxOvKOkNRlHhnGYPwtorK781PQxCD55AixjucUrRdy/JgxZCNi5eLBcvlQo7rOIKHJrSQFA7D0HfURnztIglXlWhj97P7iYh1Tv6zosj1VY5L05qgwSqDVY4pikn4er3eI6HjOFFm1e/Qj0xRaCrKCGrVNg3eOKqiFJEFMumRG7xmd6Ph5KTBHBkW9SILhWTqGWNgaAeJfkpiQp6SWEMlmznSStH3YiskvCJwRUnbdnRDR1FVGGfphgGnNV3bsV6v8HUp6m+l2J6ekaaIcwVlVXN8/TrWFVk5qNm1naTeVDV911KWlRDeRxEuqYxODsOEMeKl6KyjV5Ij3fUdbSdm3DEKwr3SJc4Z2rblgRwzqHUu+BP4osS2rRTio/h5Bhuxo2WyE0VZslotUUoSOlSKrNdrpkHQWrMQhHzXtmhjWCwXWGdIVnN2dkbhBS0UxDiwOdsxDCNVXXN4dAhazK37fqDyHqs1KUWK6g+e4/fRxwEv/fQX8p1f/Q/5m6un8FX/xxfztX/96/n0N3wXz3vVF/M5n/507G/90vniquYln//lfPavvIb/67M+A/Ooj+OLv/xbecYTPom/9bpv4PhvfSWvfPE3ceUZf4Rv+I6v56m/f3EtL/6zX8bnUTUUMQAAIABJREFUv/fX+T9f/QrUI1/EV3/L3+Aucxdf8PV/m/d80V/l1a/4Xh737Ffw9d/4mXzMx7a8/CVP4Ou+7C/g/6qINNCXePVXfS0/87uv4Ss++1Xs1h/LV3713+VzX/QkfuHdH/1zVRZTGq2ZpgGlS6ydaTJzQSbn6Xa3oywkn7muahGAKqG3kRIxyPMhAGMQT0sR/QlAlUJERXECKYsCZ8S5IqnzbXBa+oMH60Osc9J5CWJGL9unQVlOT66zXNT4ynO62YrnnwqMccTk4k/45TKRca4gxIluuv0ERKWLioZbxss/92UsnOelz3wun/TkT+Tua9d598+/i66VPnVVemKSgkWUp+ctun0YRn7gCZigIAsjZvsR0Veo8y6j9Er3NcZeBarCObclyRr2wNqMIM2F2tzoTSoDVinP4nLxkb2jAiG3h1Pelky81+qWhJELdWyKxJSjtdDn25Q9yRQzuofEveU4t5QkZqlcrCiKJU972jO4fv0h4achhq1jmPYm0beKOfZ7ci5k1fk+3h/AW4rDGXPaI7D7F8/Xf+FP+37ybMR9seA7b8menx/7l9W5TU3KSOe+JE/si55zs+aHaQWr+V15U5XMume0VmuFM5YrV65yfOOYd/7iO7nv2gNsmoZ+nIRXQcRaaa8aDEZrSVQoSs5OT2mbDqUVdVWQupEYJHP1yuWrnJ6eYZ3GOc8UxHhZKYPT0s5Z1jU6TVhrOKoWLH1B5TS1M3TdjtPNBrTYWVRVJUKbGHG+3O+8pm33MVneywxSB+Ec9ZOotrwv6KaJPvv1aaUk0UAr+kkiqaqykvdrzbbJrU9ruX7teuaNLemaFmcNq7oU41Jj2HVb4Rr6gpRmla8SFZv2bLcN3ovH2QPXHgTAascYAt0oRdZqsWKaso1KShgrub6JIMKRfqD2ToLN+5HCe852HddubNi1HZu+o1WTZN8WjpQiTdfRdT11We8RvBAmdu0O7wtU5ogVpQfElqbve7SSXGsUJB2lmB2nfL0lDLKvCu/ZbDYoDZevHNC1O9q2Y7VeM3S9KOFynGQ0TkymYW9GPQ4Di0x1Gbqes82WFCN1JcfhcHnItfuvCTJaS8E1x/k1bYtOEpu22zYkDWXlcUUmmQ+Boe2EB6lnc3eFqzyucHRtS5oiZVnirccoiTlMQSZp109ucHa6xXvPox9zF9YaSZ/JHnshJ7hYY9DOcOP6dbqup8rbPoUJ7RR1XWOSGDgnBSn7US6WS5qm46EHHxBvsiR2FzqL0lzhOT7ZEMLIarUkRLGZGMeRvu8ZeomSKsuC3XZLCkEQUOcYu4EhX4PHx2eMU6CqCgrvGYee5bLm2oMPkRLcceUyxlgODg8YckfkoYeuYwrH0PeSnZ3Te7q+Y314wGq1gvxsKnNu9dnJKWdNK7QK51FZvFLXdTYJlwis0ntKXzA2I9vtlmvXrpFQLOqaw0tHGKs5PTtjUVVcPjhgnEbO2obtruGLPv9L+NIv/dJb73AyXvzi37+dyzveIe+7OFLaOz1oJc8roZOI31xKQgeQ6FR5Ds0dlAS5O5Ez7OPMw82rzr6g5PN45i3PMaMote/qxBBzLrIG5nXpvH35/SS512SPxhRzV4fzdKWPXL+8L+a/zctorS98/4vbeL5erc1Nn/nWt72V/+21r2F5tGKcelKYcP6cU6zz/WIKEesl4325WHJ6fJ2yrKmzWXPftzgjnQ9lDFMIOGOl9Zu51VUp3FHJV08UhSdpMYs3rqTtBkrvWK1qqsLzyEuXKKyjrte024EQI7t2KwKusuKD//EenvD4x9ENHb/1Ox/EGoX1mmiSdFtGSTXSSuqwcZhw3tD2Hb/5rvd91FPqtohfPw3YBHdfv8YnKFgXnoXzjF0LClFnGU8Yx734gkRul4gVs0byaKcYmNWzczuLlAQlTOecHsk8ALKFis6tzpQSISU5SLNNC7Mty7kgY45o00qDTuzFxFpQL1nPeEFooIiAIWU+nsnrm335YuYFsUf1YpwLV2n77gn9Sl732mW7l1zqThOlL1guay4/4jE88q7H8tC1B5jy3gghMIwTKeW4uQtjn79xC8R3M8KZrwX21L4LRd/Fqu1h3sT5cbuYmHLryLXYTa/t68ALf9/b18xIozpf70es8NaN5wKGmy/s/cuZAnByfMxjHvtYPuHsqTxw7Rpaaeq6Bq1p2x1JKRb1QoQ+IdC1HUPXE0JkfbiWSDSl8AvP5uxUIrlOT2XSgggXbHJsNmeEIK2dRKKuavquw2jF1dU656XmPFTrqKoF3TjJzDCMYvNh7P7GGbLydZoGmGTWF1JCxYDR4m9GXlZrTVEWdK1w94qiYgi9PJy1YRgDjIEQBnZ9D4wsq4pqsWC33XB8/ZiDozXeiGjDOrc/f51xmTsnJHRthIM1hShpBGHKwd8lKSY2Z1uGaaKoKjEOVhqjLffeew+l81y+LHwi4a6qHEUoSSMx30xDDNz3wINMMVEfLFG+kHYGKbdAJskQdp56saaoCoZe40JPWRVopWm2O1JM+Fkg4gvJ50VhvKEbhqzazQprbUgx0g/9/r5SlbUgQ0GI1N55rJLMZaMNvvCcbBtCEGd8o6VA904KztOzM9rtjjEEnHOkrNRv2x3TODKMPZfqy4Qwcf2hh6iXSxb1krPTM4lrCpHVakFVFozTxOnJRrzfrMU6QaCKskYbxTAOkBSlr0gu4bwjjAGdRBQ2WXnoqnwLt9ZKaocrMFZJOzrHZ8YpH9Oi4ODokPHaNWIM1GVFUtCPHcuiIkyRG5smT1gkR3h3umGYRox1uQUFi4MVUYmwAw1WS7dkDGKQ27YNVgtaNxfmGIW1GmU1i0VF226JjKLULkratodhkrxRJwrcpDS28HRty42TE65cuoJWFm2ioDF1zRhEge2cJ5H2xWzbtvs2XEiRZVWTQuBs0zCkgKs8yhuMdphBLIq0NiyXNYulGECjNMZ7MTAw4nO5bXe09/dUVSkt93xdG62x2jAOf0B2LkrldAcZF1WcWl9QdCppl+7/eYvaU93yurxFc6smVCb3H6kU1Te9+cK6lLqwDnXT9imt/jPXf/N3vOUNH7kO/fCfqRAwwZcFpS6JIdK2DQpFWRYYJfzckKkuRVGw97nM5/k4iAGzKMIt/RjEu88a4pT24rFhHCisxVqxU+r7HrT0FsMgrWFTecZp4vKBdAakXoIxjHhX7if8cQpM/Ui9qBnDSFlYnDNEIv3QQCGc1sIU1HXFZrOVnN4uiHjwNuO2hZ/O7dJd24obvfMs6pobp8cS7xMCzsxqW84rD3WR4zRrOy8+/GUGklI6z641+iY1bV5qjwYq5GTcK2gBgxSV84GW90ZR3aa4LwIFgpxbshGbFFFJakia15mLIxFX7NnYGQWEufWcmItV+dIq9yUF7jVS6KW4LxwhsqhKqqJidfgIDo6ucHx8Q3JqUyaXTiMX/f7mXXmxXpu/xvzarXXcxWXUw7x2q/BiLlxnBeS8D29e4c0gX9ovc2uBOLeO07l2Z95ftxR9++/wcNt48fUEEp0j/AcprsUX7IEH7uO5z34+9953Hx/43Q/QZh6FKqTtN2YEMMZz251hFLGM845yUWNDYjwJdMMAtmGxWIAW+4+u7+mGkWpRYZGouIduXOPqpUMq79h1LdEYisJQFV58zTAoNzJOI+2QveKqRW7Zi1qxcAWmVgSE93V2coImUhbZNiBvrVeapDUKj7cFU4jQJ6rFQhJK+jNSmBiGAZ+9IYe+21t/GK3p2x5VeMq6xhWett3JhEAJKjBkPslsAZRiYAgTTd9hrWNRLUkxcnz9RPhW+eZUlp5hGOm7lmVdiTei1sQUWFYLjFLZzw2UcURj2bU9Z21PSImOxPrKihCGzF20aOS4GCvxcE3TUC1rycI0mmkMewFLymRslNiyNG2X+cFSCAWVUfeZh0WizNm/JBj6CTAUpcNqg/ImF6qyb7xz4i3X7HBWxA5t29G0DaebMxaFiIZ86cFqhjjh0WLkGxJGaarFUiYOU5CkAO85PjmmayTrfLGQSLO+7zNawB7xLheL/b116HvWi1X+faRvO5blAq8KUctaxbKu5d6RYLcTYYFRiqBEyGCNAVdIcsEwCOp59YoUkUYTYmSz2Umii9KcbTZ47ykKKbCb7Rm7tuXg8hEqCf/IZyFO0/VM48Q0DFTLGu1mQnuHsgXTOFCWpXBeSaAShS8x2tC0DSkmFquSsq5YjhNVSJRlkY2nxRi6KLz8dG4/EW/bjimMKGuIYcg3DpkoTiSKIudve7EvOj454WzakoZIN4odTjeM2KKgbXb0fS9CG1cS61Lu/UllL07pGtR1RRgDXUp7a6D5vNnuWqrKMwz975mY8D/Hf5uhiEz9QEwyaasKT9f1NLsdJIVzjrIsRNzjPNM4ihXTNEnCkc3Z1iGRguRwa20xRihZ4zgSUqB0jn7oKQqxfQHxpY3ThFKB2lsIE6GPpBBZVAtCmJhSIqmIVhPjMFC5FW0jQsSEYuh6FkXJYrXgbHuWn4UDy+WSdbXApET0BaXzRCLxtuqN36Pwq4oSxonNdkPXdVy+8giu3nEHH75v5vkJPKu1lnzKGKV6DdNe23DuvXwBg1LnCM6M+qX8c1afprma1PnHHoeWG6TkAAsydM7Lk1ajyiRpWTwnRKQ59UCKrfhwKBUmI3hSaKqZm6UulD8pb5AC9hFsak86VyobQGpNmPIJ4hzl6pCPe/IncvfdHyIhliUpF5mzRFxdgLHPrY5nFEx+u8g3vGh5PS+4d0acN3ve1Iz4nOP5F1q5t/Zwby7pbkEA54JhNpM+517etNQcj/ew61eiSlLcLBC5GafMmynniTHClZxipGkafvv9v8WLPvnF3PmIR/JL7/n3NG1Dr0St3W23hARlVWNr8d7rTk7EM8lJLNo4TqwvH1H03d7gdtu2mHGQFBpjmIA0TSzXK+I40fUdy7oiAd00gIGoBfLvphGlkoguUsRYaQmUrgKTJNQ7F2VjTMKHGye8NRJbmKFahSBSXdvKNeVkQiEWLJpAYJh6DJII4p2TFoW1VJckKaNrOimqjBMDXaXouj5zwdI+bjAmISjHENDGCeex69mFhqODI0IIrFYrrl69yqSiWIEsV6KstVZMg3NSgsvt5jAFhkGw7Jgg5nSJ9cGKXdMxTgNts6NcCO8uhhFflKSsNh6GgXEQS4Nd2zJOI0bL8dFWOgfG6IwsSdHprSNO4g03jZMoZs821Mua0pd0fYuznhADRsFqWWOMxmnLfGMOk7RG26ZjtT6U+4iVL9E2HQrF0lciJPEOWziMs5zcOAFG4bsp4X1Zo1kul2x3jdgGFQXr1ZrSiSCg2e6olwsOVmvxUbTC/91sNty4fh1fFOx2W8qqwCRom46YoCh87ioEUdLm/R6CIGAlBV3bcnRwQD9NdL0IhArnxD9SK07PTqmXS0GUG0kUUblVGFPE57a4RKQJ9y0BQz/ke5TKxsxSOKooal5fOkGhMpdqaEX9O44j4zBinRUPzr4jhCVDP1BVFXVVoxCLpfWqzBm/QoeQB+4C0FRVKUi+kfv8ZrulLAtBYcyE9Y6x7YC0f/YoranKkrboGIaBbugJQdB758SXcOwG+qZHI1F7RVuKibW1ROS6RSmWqwO5X5/cwJcWVSBockgElcQCKEfK/c/x39/QSkESwejQjdKtGUYWi5phHOm7HqUGykqM0KdRcpiHUYQaRiv6pkN7D0oTpwFlFDEr6adJQhnmSekwToiewGQQaCIShNpT1ILyGxG3xswLt95mD0rpHDU7cU5YLlfcf8+9NE3DrmtIBJa1cI2rosAZh0qJKoG3jpQN3m83bnuWioRY0Q89m82G6epVDq9cxhUVTdPgvCOmsK9smVu48bzdlyQfLddKOZ4tP9YlAi0/6JPaVy37oo/z1c5lHGpu2c4fcW78LGjTXNBcwKnyv2fIN+0LkQt2LPkvkpEqViMxS3/Tvg2aK9HcpkaTSaNyw0sIXGus+PV4W+LLgqc/85OJSXHvvR/OhWgippA37XxfzSforAze2zZnSEB+nPd8f4+i/qbvtf+M3LO9CeWbBSv7v6oL+zzv6wv/lu5NLtIutnL3aN/FQk+do7RKXTxw59Yt6QLCefG1/Uamm47TFCM2Fy3Pe+4ns2sbfvN9v0GzaenbTiYUSrPdbOScUwrvPdWilmzZMNF1HeuDFVVd7Pl8tphos9zfzl5rxjAMI3Ea6XXi+o0beKO54/AwF3NSxJVVBVndFRHexTROjNOAdeJ/6b0Y506dKMb6rkWVBSkVGSmWs6HvB46Pj7NR6IaDg0NiSOyalqIqKAtpFUr244Qxhqoq8NYxTqPk3CqNKy277TGuKIkpMOWJmVhqSMJB3/fAnHQj3mg3jk9BKdbLFZcvXRLrkBioF1kZ6jxb5LgXvsh0iIk+P+R3uw6IXL9xTEyK9dERdVVx/fiUxarK/DBPSmL2HrKgiTgIGdpa2qZhGCe2u62oLQ/WlJVYLfRZOblarVBK03YNJgm3rW1b1gfr/XXTjx3dpmO9OsD7Au+E/9O3PcVClNHamBzKrlFJs9s0JCJqEn5piolqUWEWy2yyDEyRYeg4eeiY4BdcPbyEUprNbivejUFoGzEk6kXBgTrg5FgUg9Y5jDEU3qONbHc3jtSLhWSda8PB0RGaRNN2MoEoJLJtmCZiUihjGbpe2qkq0nWtFIYahnHAlyWnZxuOT06l41BVuX1tGLqeOEy0bS/+ZKXPTgLq3G7KOVIYcYX4jO2alrYfMM5S1guMs6wzHeC4fZB+lPan9Z6KktHIORqS5P26bqQqS6w1WKNYLVZsmgZunGBUtqoYB7SxjHHEekFgnK+IWejWxwEdBV3WRmcU3dFNIlwpvMcE4VaOU6A2gtJUZUnICl6MiIKGrfDUrbaMnewH5wvx6OtHpnHCGiduASiWqxV9P7BaHzCEjjGOkq7SNmJFRMRooX78wYyWn/+e1/NtP/nLnDeXS17w2a/lL/0vz/zPXsvvvvtf8w++9X18xbf9r7zt772e9OzP4sVHv8G3fc/9/O/f/tc4+p338fYPnPJHX/g43vDN/4TNk/44X/hZz+G/QNfx33Rocw6q7NqW1XIlOdhafBiNMRRlRUIm0SEEwiQBC0aL0XKK+dpyXqxU+k6y1XuhQuicBT6LNeW5pwnTKElJaFQUS6ii8CzrhaTTGMM4p3NNE/LwD/T9wHIpQrWUYBoDp7szhnHk8iOOWK3XTP2EdYqiKFgsPAdVTR8DVbo98nzbwm8aBO6sq5Jh6BnGkUtXr3B4dETbyexKdhp7h/6bWpY39RzP0Zz5n7MoQCpi9m1etS/89tDa+foi+z7hvo2bZuQpl3SZ1JkUqBQvFB3nW3KxuBQ64vlniEhl3GeYxWxXcZMBigKVVEYf7P6kUgSm7LumtcX7JeuDS3z4wx+U2SNpXyjFFCXTcv4uF5DASNzzJpWaFdAfpT96YZv0xX/sD4OaK97zwvuCAjsxI7Pn77mIz5nzXXd+WOblUrqpnpOXc4G+b/fvy+wL6GDilt15YaXnhf4++SUG0Aajhbc0TSMnJ8ccHRzy8U98Evffdzd33/thqrrk8PCIbdOwa3bidq4Um7MtxzdusFgucVYUv9tdwxQmlqslTbPdx5oVlccXRQ6IH6ldSYqKtuvZtR2HdY22hqIqUFroAMmIIS+KrHYXHl0XOhb1AmMNSUWM1aLwHEfWBwdU3uOdZRolO9gZJ/+5Uvg4gxCJQxhRWtE0O4ZpxDmLTmJdE1H0w0TTjlJARjg5OZbzwVimkPDWsznb0HY93tt8Xgs5GcQo1Jc1ddlQ3lmTkpz33dizrktqLbyVGCZUDDglqHsYBrl+mZj6hLGeMUbJmR0Cu7ZjNySun57SDRJub02imALee/pWuFxmBOvFrmMKin7sUUbhywJtHc57SCpb2PTSSladIOYX8rBXqxVdKzFmVVFk3kxBWVYYbXJrJs+fglwLzU54fd55iJq261lUJd4KmtYYMaDW1hD6XnwJrfBAS1+wXK0kPjDKzbsfJVbp0qXLkBIhX8soJWpsJS3hZIyYI2u1zyJOaPphwGpRTBsj8UshBXTSGFeIPc7JCc3ZjqEfiE7ybSNC8Lfe0TSNqFCrMqsGxSuy8AXWOqqqxrlGcmrPThj6XtpG67WQxa1Metq2QRuLdRYbY86HFspFjImh61BKMXYDBwdrMYGeInESX9f1ei0FUtOwXFXibdkPaGcoShEZTXHCGbHhcZB5rV6Q6r7jYH3Adrtlt90xDgNKQVUVdF1WK0+BRGK1WKGD3ntTNk2DM8L7dH1PURVst41wXqNm1+wwWHxZojSs10u0keOfEngfGVLPMIw024ajSwcUzmMMKJM5x8OWfhwwMVAWpQgF/0DGyAd/8ad540/8Ki97+cu5VAG4/QTuP3cobXDeosZT3vXmHycVL+JTXmpwzqA45Vv/5p/kjZe/mD/8yY/HWmlt/o84YpDn8mbXMMXIAjF0bnOO9vrgMIM86jzVAxFFzR3CoixJvfibVkWB9lXOahaz+KSyDiFPVJyXe+vQTYRpEKGhlRABbyzruiRMUTyDp5weRsAXhnHsczLIVcZhoBsnxszN7saO4xvXWf8n9t496LY0r+v7PLd13ft9z3nPOd3Tw9DTcwGcKRQxXIKWoqlBiSkpqKRCQilaIqaSlFHLaCleYsYIIYiBVEzKhISSUgMaU1ETS6XKgIiCigwGVNCZaZvpme5z+rznfffe6/5c8sfvWXvv0z1zKCqRzB/zVM30effea+211l6X7/P9/b7fb1Px2c+/QGUMwYuY6rYf6caRbvl/0eN3Z3tB4RzP378nDbcJ6rbh7tU9Xn/90ZHtWe9paZU06NXHzZyBjlM/HWQwIKoLUq5LKqPkqXXEYBmYpOMCRyooLypMVVoZoYQyGmVcPogrihTWUUi6zD1GCDkZRIQEGWoEf1pffu3cF201gl57/ZTWma0RgGl0lmtby717b+c97/lcPvaxf8nil8yaKbz30keI5HXKmqUZex3rus5Lu+txSSJh+uQ/Wga4golXmCeNySKSXU2qz7/ptPITSAMxOzzB7+P6WVnTs6/l/EPy3adfet389PRn0vk/1FNY8Aj4zr4jQjaMXpndwKuvvsJ2e8nXfNW/zewnHj95g9JZ+hRQGgpr6LoOrcWTyVqLUoqirun6Xh5gSSxjmramamoxi01ic4JWRKPRyeC0wVjHxbahKkXRviyzmA5HQGu0FUZ46Af23YElSA7w5faCefEZfDiUh81mQ6ElGs37zDJo6XWr6poQE30/ctgfsK6gKkum3ZhzT0WUYaym63q0KbBWmJsqq35j8FRNnY+tMB7jOKJ1JWdwTFmAYjDKMI8jwXuquoXMpDlnGYYBWxTMiyRqVGWJK8SHLeaep8KKYKMqSh7cu8ejNx5TuIqURIU6TZIKoo1l6EeWxXN5sSFGidyqN9KfiUISgfZ7fAxsLu5QOMv+sJc+wqZlmRaWxbMsE5vLS5yx9GMvubuIACRmhd+8eNrsX5dSpCwqCmuY9UyKIcfQZR9Ca8QrUBvKsmSeJ4qyJAYRFTlnuXt1T9Iw/CJWLK4Qb68o4pb1u5d5oS4rud6nBT/NbDfie3Z9/Ri/5GjBGCmqgkIJ0OmHkX5/QLVSjgx+OZbRy6KUPM+Y6HZ7hmFEAT6rfjebjbCGWrNk6xYF3Dy5RmvN5eUlWmm6TjKetRJbFbHikbKTzQ+mXX/gcrPFFRXJGoqmwvUjT57cMA0DRSXq2/31E6qyYFqmbKuS8HNg8Z7tdkvhnLQKTTPOSq+oQmGtpXWOeVqIPoldT540rw/bfhi4vr6hrmvaTYsrhDnX2tD3e/qupyor7ty5Q1lWuKJg7uasMhcxibYaowxN22TblrWf26Ct5rDrKGsxZY8kUvRc397iA1xeXFAai1GKZZ64ub2hqkS1v8SFw80NzjjKSiaX7aZl3P/CGjg/+Jwv4oPf8V18/oPTa8vwOn/1T/1X/Mn//Udprt7Ob/n9f5Sv++Xv5/bjP8n/8C1/jL/y46/y7i/9Sv6zP/J7CPs3+Bf/7BXOYcJw+5AP/8zP8lN/63v5iz/yMj/tv4Pf1SSen18m3dnj54EPf//38Ye+5bvYb9/P7/hD38S/9WXv4Pqnfpjf+0e+g3/xaMd7f/W/y7f9gW/gQfvpUfq2xmCLgo3S+CiTPJUrgd77IxFlkmb2EhOojRVD/eAZxomySGKKHgPOFTm7N1BVpeCAFPGRnKerxSPVy2SsrEqqqqFaY2eErZL2mMTRQqwbbtC5nSL4yNXdu3Ivj4HtdkPX31KoAmMtSxAxSes2KB2JxrLb73n1E68Sfw6A/sxf5XK7lZ6mlHj54x/jztUVd+/d5e69e+jKgfdyEKwjKem/Qutcs05Y5VcEgkKSCwQgPF0GPCmCFSrqIw8lAo0MNFZkcay4ZkCpgLPYNJXBhVQ0189kEJFiFmYo0Am1cuSZYlwfhnnLjqBLZ+VvdqHmqBrOICZGeSBqpSmLHNsVNW9/+zvoDnsWP8sxSUlOltzbuH6vXkNyjzu3+g3mBJI30W0roHsaFp1tszod4iOxd0RcK0N3DjLFZEefwTlZXErxx9QTjlzdGTjXeWtOjOi6B6cvOHn4nU+IVxbwyAbnRQTonwDs8c90kgmtNgB+njnsb6mqin/jy7+Cv/v3/rbI4QFnLfvDLqcXOFxZHmOrlnmV21dH403vPfOysGkbSCHHakFYFuqiwAVQWgkzlOThHmLAaDHn9kvCZvEEKCm7Av04UZaLCAdWtlor/BLByOeNFkHH7Gd8kmSRw+HAze6G7cUll2VFYUuasuZ6GIhO+kJDEAsFH0WVNvQ9m6pimif6vmMYe1JKbJtWFI/ZnBQlN5uUEs5qljDx+NEjjDG43LgeY5HNSuHQ9Ty+fsLl5RYVxVMvhXA8B0Si5ZV4AAAgAElEQVQRH6RR2YvVxu4wUFaNGJ2mhCsrtDHUhZQdp2kS9bMTM1UfpbQyjCNWW+rKEZaZaMWwOkTP2I95lizniTMWWxaYQvp6U4zZWiIJeFtmUArrDNqIQbZfAuM4kYylrmq27RalDYv3OGtZlpF5nnjy+JrLqzuomJi6DtXUDPsebxcOhz1hCZRFyc31E9p2w9W9u/joub3dMY5zPucKnCu4ubmFaaEsC+7cuYNGSwnHJYpYkELOYJ5mnDESK5jvO01Z45eFJ9c3NFXDdrOhcAWulOWabcWh2+NDIilDN4wkEGBZFOz2t8zzQhM8TVkzTiO3t2/QbmQiVJfiS9h1g4jgFChXYpuGEALDoZMwehKlcxTGoBfPNO5YhonKGe5cXlA5J9fEOBGiPLRC8HSdoapyuVkptIWQFFVdk7RY2UQfWfpOgFXTginYxwMoOBxuaesiq+gjrijRZpAM5qzo3V5sISbeeKOXiYopqasSpWCJK2seqZuGaexFTOgK6jwBV1oTVcq9x4myqqUHdV6YhkHSGaKhaStpfQiinl2mgEpyr/bz8tR99ZOOb/xG+MqvfPZn3jze+c5P+db1yz/Jf/PNf5AHDRR3P4uv/U2/leXv/U/859/xg3zgt3wNL/9f38dv+8Zv5wM/9Sf43t/72/mWD1X8J1/zxfyN/+V/5Pdv3sfvfP8r/P0f/knO4er+4Uf5Bz/y0/yOF76Clx5seGjfz5f8kuf4O9/9E3QX13z0R76Xf//rP8iv/u2/jfr6R/mPf/Pv4aW/81/yf/zB38cP/Ox9vvbXfgF/88/+p3zwXV/Ct3/DF1J8yq3/hRvTvMAwyr3GWVKM0sKTBJhNfc/F3SvmnPAiyTgKHyLTPIPW1GVJIuV7VE9hDX6R3uI1zabIkwCjNDFwTA3T2uD9zJyNyTdNS11aDoeRiMvWVGIhVVmLD8jk6eKSonQsfub+vXsktbDrDlRNRd3ULDF7EPrAMi+88rM/S4ieq+eee+bxeCbwe/joEa8jYKWwBQ+urnjpne/izt1L6UfKs7MUI05bvJbcXimzhiOKFs5tFQPE7FC9Rp1J6SOlBBFMMmdK2rwhKsOIVSm7Igi1lmzPargZSR/FCynbreRlUsy9N1EWXnuejjgqwarlVZkdEyf+3O+nVniZcNniQPy+DFVZEWLipXd+HnfvXjGO3bF8mFLOoM3h4Tr7+52DslVpu/69Mo/rZq3w9FOP0z6Tj9ebP57yek/04UlGktbjdPzk+pETJ5gyg3vquFt/o5PY44Rh5QF8DmefAv3582++VR7BXv7cepiSWtnKSEonA3C/zDy5fszzL7yd977r8/jIy/+MbduihoFpmmjbTe6dG0lK+tlMKepUqxSFdczjBCFJ/9wszEVRFsRBGs2tMiR87rfwhNzPZ3TKnoqKqJVQ/cainKOoG0wSoLXfH9i2LTY/ZGVZhQ8JkgcC4lsFPkWUMcSUqMqa7XYDWhEIVHVJOVYSfTaMNJsN9cYwTzPjIIzdHOaj8XRTNbSbDeNw4LA7UFUVGoNBE7OLtkyIDBiLdpbFS+5u3dYM44jS8PjhQ+7cvUvbtgzDSEqJqnDURUFC7CzAZOEMbDYXvPFkTzffiM+n1pR1jascyqjcS6ul581YrClAiXfh/maPsw5XWBbfs0wDbbWhLFpptp49ZVHTbjYoLZF3MUlKd1WWjH1PCIFd2km837LgykLKksaBjxglKuumqAhJc3O7Y5xHtCuYxpEpJfbd4chWOmNom4bd7V6cBFKiqmtRFndDFvMExmnkcOiYxomqqomQJ8+Kw+GQLVuK4+VljBgz933POEpOaFkVGKO5zabBzpRUhaOPkd3tLYWxYhyc49GAnDqQOBwO3O5usUpx5+IOxlo2F5fMs6TAzPNMURQMQ89mu8nn+4zRBm0V2kgcYNDCjFRFAVVgzNm5xlimceJy23Lb7XFOssjbVjz+Dt2OaZhJRlgyrSxt3TLNkyi4dXZ08JGmkn7VlBTd/kDSJvvnFYyzKCW10ti6YgriRVnWciyVkj5VW4jv4jxNKBTLtGRALkzuNE6Sfe4DhXME72naDSFKqbpuG7pDzzJNGCuAu91sMEbam4zO1RjAFhXjNFEombi1mw2TmSkq6d0dhwFrf45S6Nd//bPf/3mO6fCEn/rQP2RTQP3Cjq8cAu/74q/mm775kh/+R3+bH/qnHyEtL/LG4w/z/T92y1d9wx/mD/6er+B3/64/gLctr3z/T3yKNSuef9+X8sXvuc/H7/1avu6rv4gf/27ogI/++A/wT64/zuvf/adQvueNxz3f/1P/BZ/3+e9l+OEf4kc+/B5+w+/+Nr7yV73z2QDjF3BY59DWUdUymfFZtNNUtQC/aRbHAO/p+4GUIlVhIPf8FaUDJI93DHMmZCLOWpRKYvg+ihuI0VL+VWnGWUNSiuBnAommbSmNobAFITqSDvme7yHp3LrimJeZqzuXpBRQGGoNjY48aCsuSk3VtBSlwjnDbbejKVoiimBrHjz/NjYX22cfj5/rgI3jJCAoJqacO3rn8oL7V/d4+ImPCxiIUiaxxrCcCDbWeDN1ZOvkYMUMzBQZdMmnBYhxAlYr8Mr4UD6jBTJEIiqeA4kzIJjy97GSaiuEWLN313SQE/BaxQNHg8iYo+NkD7JSWC54nVmumOQLNaIsVNqwbS9450vv4tHD13ImYN7eJKAvrX+zArmV3SRvrzq9dgRnTws5zrHcWwuuJ5B2JAtTOAEn+WGODah574/bdfqOExg99vC9CaGtTNxaLl8Pe0qnY7p+8viTrERnOjF4b1np+Z8rOMnH7OklEuuUIiwzN08e8973fA7DsGdcZuaHr2d1UyKGIDOnxUs0VkxEtUCCsTvQVJX0tflA33XEGKjrmrqqscaI59kiClOxN5Hm8rR4lmlE2wLjRGkZUsI4x2Z7iVKReZqy15iUPVUI4jllLclnYYmV/OtllsnTOA2gFM8//7zYzMwTXbdw/+49LraB119/jaquUcYS50nKtVqc4jdtI+KV7Ya2aSWxIV8fPgRJ8VAGm5vkZRKSUzIKS12VZGd12lZsXeq64uJySwyRqnKEELKJq4CgeZ4oiwIfFMPQoY3l4vKSR9fXYAztpqQoJI1k8vMpWkhLT1tVVaio2N/u6fcdbbthGDvp3ysKZj2R8vaiNa6qsFrEDmhw2oo9UzZWPvQ90yS9WtpIg/WyLJRojBLV7b3NXarC8eR2L0zVEkhKAMYySc7t7nDAOYM1lhBF9EBIeD/THzrquhEzZGcJi/SqrYa6Qz/gsgF1U9cM00TVlOIvF4IICsqCEDy3t0/Y7fdc3rnA2oK+H+k6AX5tVeFsVgDGyDiOHLqeptmgtaY7dGI70/eo7OAfs+m1LRyb7YaUGlJMNE6Uwftb2N08gSgPL2M05aaUFI1DR9VujhGaCpVNm8XGJMbleLu5vLNl6AcSUNiCqqzodj3TtBBT4PLyDmUhyvopR1hdXFxkmxeTTXcVdVky9R3LsnBhHbvDnpvrG4Zx4v7zIpyJYfVxhRQShRMFrnFSardK4Qpp89lsGxLx6LVXlI66rkkhYo3s72F/yD1Zcq7rJHeTi82GwpV0vWKcJmwjJXmcZT+OmHmhNI62bTEbJyIjrbDK8mS4fvMd7V/peOHzfyV/+i/8xadKvf/nt38rv+vbfpx/5xu+lt/0gY/w3/+ju2xDxCepgqAM7cUl/ng0nz1WAmIdN9ePiA++kD/6J38nl8kzz5Evft+LvOcLP8j//P6/xQ996If5nm//A/yDf274nj/xjTyo/lXs+c9vLD6gYuJ2vyf6QFGUoKNM2kHys6PHL1IFKZyTZAxr0SlQOMuhk4mbyRZjJlf/bm5usK7MnzciACNhlQTUilG0yloAyUtPMbE7dFgn7Sk+esKcTbi15nDo2TQblnni8RuPMh5JGGWoixKnDSnMaOeom0qSqhLUdS2Tve3FM4/HM4FfWhQ6WbAKbMHHHz5kmnsuti3vfulFHn78EyhtUdYKUFP6aFQbYzoyNSbmnFgV0UhWoiAEkf7rM/CmzgAHCBDyyed3TzcirTSrT2XKLF1e4FhCFXAZ1zoha/l4Xe+qKo0hEVVEo/KlIIzSGjt2xIfaSO6IUuSADbQyuEIyRh889w5eeue7+djPSgybyWzoMTdXKfkBM/o5lUzPyqTppIJeLzbNeSH15xjpzeXadax11FVFrI8sasYEUuV5SpBz2gY5dqeS7zlE5JxlPH/9LePEZH6ysUJe1Jr0IpOBc8B5nESwErunzx8Oe8Zh5Mt/1Qewf/cHIUQ+8ton2Hd7rHEYbWmagqUfmcaBoiiYfTwymdPYUxQlbdNgcq+e9wKal3mmMIbKFdSVeJGRJMbHjyPaCXOVjNxJKlcSg2eZBkxhAU0/CVPWVi1lUUreKwsJxH4lKeZFrDp8mej7SSZKgdysL6a1xhg2bUuIkdvdDmeUqGkPB6wxzJXj6u5dCZBPga4bSTGyvbhg6Afpy1MJa93xoCoENBaFZPpGAj5kE2bvuXfvVAYpclm17yXIPIQFv4ykdkNMhpvbHdMsvlbaWVxVoUvHOPRoTe5dC8zDJJ54rshM4cLuZgcpe/KFhaIqubq6S1mU7HY7ok5sLjcUzrF7cktMEVs6+m5gydmp967uoq1jnkeUQpi34CmLUkoqEawriUozTDO7bn+MCez7A0VZsp+GY89xWVUY5wTAbmvGfmBaJJVjDoGqKHn86A2qqqbZCLhQKDYXG6wTYFsUjsu2ZZqmrLCtiDExLQE/H+iHid1+R1EYnNM4C1VlsE6M6Je4EFJEW81CQFnF7AeabYHxUDc1PiwMw4QpnVj/zDNVWVBUBYtf6IaOOWnaeosbJrr9NdZ66kt7ZMdmPzMlj5oH2qZh6CamrmfoOl54+2dRFoZpWYgqkZxmjpGoNftdR10VNBctu77j8LijsJYUA64uuXd/yzQvvPHwFqUt9y7vY6KlMAafAr3f0Ww3JBS33YHd9S3LOJFCYBzmPEExRCe+fss4odEsZqZsHUtY0MbSthXUJbZyHLoOo8wxgcUoBcqgosxiV3/Iod9jrKWuKukhjgn8TJhnxmnEViWF1gw5qEBrSwqJ5BPDPB4VoyEEKQv+/zz+xT/5EP29LQ/eUfKDf+OfQvxc0nPv4QO/ZMO3fM8HeWf4h/zY//Zd/OxLv5Vv+Tefpf4sqFvNz/z9v8Ff+mt32We8/wW/+qt533f+B/zoP3mFB49+gD/91x0/+Gu+hA/+zt/E//rKF/CN/977+aIXfpjXbg6En6Py/Qs1EhL74GMUdX9ZkOIibHdZASKciCnSNKU4HviThdHaw6+1ya0+MYtIpdpTV2LKPM9zbheQzO1lmTHGSohD40CBtWLBNY4DrZHYw6Io6A4H6UUGgg9cXl7S9Qdefvkj6CiA0dYbpvFA8kG8BX1Cq+wSopSIH1PMiWCfejyb8Usyo9dGsyyem5sdT57c8FkvvJ2re1cYJ+IN7xeUstnwObML50PpI9A4tYupI8A5ygvO4r6OaASy9Un+Q0FSKwV2ek2WzxdtZqmk+RL5ITJoPMa8PO0Jk+mrEzBchQhqLTVm9GdXGz8jbJ+xhqJ0vPTS53Dn8j43t4+lDKFNVuhGfFbqaiXG0Z8SwmWws2IbrU5gVrYrnQ7LCYM9fajh1D64vnLG7mWFx4nCU6dDG3MP4nGZFfjmr0qscW5yrI5ALa3Q9ZNd5empf6o3gb51eyH/rmeLHM+DFRznDdVraX6N6Ek6R90pfJp57RMf45d+wS/D+4neLzitJHYsLMLaWIPdtJLAYAyoQkrwVoMG46xkyIbItq3FQX0eudxesG0btk1D7QppM0WBsVjrTl6T3ktLAeQJitgDqJiyw79EKc251y4R8XMiJU9UitIotm2F4QKjFbMX01G0ZkqJ6GcoZBvVMqOM5DMGFbhz55LCShpFP3ZiuhsWVNJsN3dwVh6cKZdZSeRc2hkQBlSrhFUWbY30A1qFUlHUwNnc3HuPTp7CFAyLFy+8xaOMxpSWm90tc0ro2pEMYn+R1f86KlJSmATTYUDXiqEf6foD0zSLya8x0u+bIss0432UWLe6RBnxy9peNMSEqJwLg0mGpmmYpiW3BUSMdSTEOLgfJKSdoCiKhtI2HA57umlke+eSJ9dPGPYdutCYQqOWJCKGpsYWYuRta4cLkQpQhaPvemxMLMNAjImidhTOESMM48ASPJu6IcwLF5cXDEsv0W7W4azjdn/g9vqGsijZtFtJmoiepm0xhc1MhVQiqrqSG77WbDYtPiddFJTs9zsOux0oTVFWuMKik2KaRiKS71aVFcaJn6HOwrR5WdiaJkfILUxzYrPZoJVmWRae3NzgtOHq3gNSjFhTcrs/MIWZaZqwbcv24gLnLKUrJC/UOsqqxDjJi9aTln3WVhJqlKizw+K5OXTUTUHKKuBxFjN2yStXbLfbo39hUTjmRUpxMiGLlCqxhEB/uEVHeP7qHkZp9n0nQC8mitxeEXwkhZTTZeQaHPqOeVmonFRs/DJLDcFalmWmrkp0Dr13zh7j/JZl5nbnCUS6qZeUF2s/5aT2//uhuXjbZ/OelxzlmyIsvuYb/hgf+vC38H1//gf42q/6j9B/+RUe7+7xm7/1O3n8h/8w3/vdf5aXvuir+a9//3/IvVf+HJ/7/ndS6pK3v+vdpPsbmsvn+ZxfNFDQ8Gt/49fzV376z/DX/vpHef4d7+LquS3v+rJfxXf+d/+cP/7Hv4ef3LyPP/WnP8gv/uzP5bO/9Tt59Xd/E3/mu36E++/9Mr71g7+RB58mvi8ps25NWWOUnPfOyWRgWZYjy++XhWUOVFVNVRT03UG8QqNEgZalMNUkw77fkaKXyk2KRO9J2tDUZTb3tvm5rViS+LimxDEqzmiLVtK3WuqC/VEQJoxgXVdM88w0hdzeERiGA0VhaMqCbeFwmdGeU6QpDVd3N0RNJtc+9Xgm8CsKh4mGaCIheYzRPHr0Bs8/9zwXFxcyy1w8yQeSjsQk2XvEnBOYoYDWNrfkRVTSrNBKyr55qk3M5cdzVkm23mp7VprMF1Yg2zisDNLK6GVGUFbAqZApwFL+B3pdj1K5GVMAZshZg0rlIqJSksihT+BLkUTBqRRKJ4wu+cJf+qX8xE/8GDH/qEqJ6GNZlhMZptRRk3JG93HcLXX2R1rZt1yGPsOox3G2rtMROD9yK2t2AoureGVNPBH2NCuXOf02KkqR+/jzrN993IF13emshKvOjrc6fvfZ7mdO9xwiGgHmK8O3gux1n8+apddyt2BzYWIjuScugUGiAnc3NxSu4Jf90i9iGns2heXVNx4Sl4iyFheFIfOLh8JiC8vce3RdZrcgyeusq5LKWXCGksRFXVIWJpeEgCSNvqK4raUcGAIqSqqAs44lx7YRwGYj4hRyD18MeCTvNqRIt+9IMbCpYk5dUOJNZgNTCMxhoev2kJBc5xCprPQtaatRRmMLUYAq4MntDSqJvYBGbjhVXaNjZJwGwhJpW3GOJwqg0EoTgycpJZFgSUqHSQWxN9CGyjUoFHUhsWdVKeki0yhM2OQXtFFM/QRWY7SAIJKYUc9+JgRPWLyUjBdD2dToUR7IF5cXJBKXtbCnt7sdhRPrg/2+IxKo64btppLf0YsAxWRLKVeVeC+lW2sdYfHsuoHDYY/vPU3V8OTmCVXhmOaRuq7FLkYpyqoi+iD9e65gmsWIWOaFcnUEv1DVAqJIUBclY4rileg97XZD0j1d13F5eYF1hrBID15bNSQSzhgxVY6Rx08eUzonebFGxEJrxq7Rmr4XuxnnCqIS/8qqKmnahk27YV4m3njtNaZuoNpsKApH09REH49WVdZYbFESVWLIJVXjbGYsENPpWvqEqqZGJegOg5zDkyh2N00rfotACALUUoxHdfK0zJCPHVosVxQKbe2xNaJtN6C1ePxZj1Lw5OaGECLT4gkpUdUVzhQcuo66rjCFox8GirLAOCNtRUUhEw2tmf1CURY0rmSdtMYQs1KXY3qKCklaNdR6fxbWWymoq5oQxVzb2Ik7dy4pqxJbOOmdCgljNEUW3vSHvaiEty3d1DOOA6ko39IO869ubPj13/Tf8us/yTsv/vKv4rt/4KtOL/yR/N+Lf51v/nPfzzeff/h9v4Mf+in55x//C38pv/gr+Vtfk//5gd/H93/g973lO77i676Nr/i6b3vqtQfv/hV8z1/+wZ//rvwCDJsTgqzWEj05DCKSqsrM5mXzZcljFdNmKwCsrEuqqpJrRunM9iXqpiYh6WPTNMgkwUqAQ1zkHuHngFIaa530NStFVZRoTop6Py8SdRcjm+2Gw34kRhGn9YNUpq7uXAKKVz/+Og/u36GpKoxxpLigUdRlgZ8k3xpl3jIZeMvxeNabdzYt8yQ3ZxzUyZH6kTQttNZytdnw2muvk7RDY9AKDB5FlJy8pPApiLu/ymkZ6QRGUJxa9Mh5uGoFZuclQZ/tVlZfu1zKRdiSIzeUNDFqAXVnjKCk/67oR596k1TegBV0BSkFyLpCBkMGJdaLAvySImmFM4qitNy58wLvfPHd/N//+MeIMWRwpwkhHPNQ1epvfYRl59uW913pIxF62p/j/x2XUG/6FyquZGVWV54gH5DFLE+DzUSedZw27CkG8CnmkXMW9vSbrFt/TuCexptqsytQjG+dDR+ZzLNlj4DyzatlBbjrH1nFnTddROUCLR++/hpN2/Lrft1X8zf/5l+lG0fM1EtPT5QZ0TzPzCEy7Dusc5RlgV9m/DzjXEHpCqyS1IAms2gpSByfNgZioCyLnO6i5YIPniY3/afcNxRFAoh1wixqa8TUeYZhGLFBhAHzshxzYUMMjNPMMC5sty1ozcXFFV23F4GKMRSupCkrlnnm0cOH9OPIpmmwmw2l0VxuNvhZMqCTsqxxbSkFyrIkWTgmxkQpQVjnICUpFVgxClbGoEnHZJ4lWxoYJepj6xzW5gi16xs+/tpr7Pue9vIuzeWWJSz4FPCLRymJR0opEZRcY9oISK6qiqqsQEmpo95WLH6mrivmcSH6gCnyfjc18+KZ54WL7ZZxmXG2yBOQRPQLRY4sm8ZZMjK1YT8daJoW7z23+x0+LDJjjh5TaBqzzW0AJaoQpi2ukxFjmYY+p6HIibhpagFFlxdSarGKuq1ROV3EOccwTMcs2b4fcK6grVuGfiQMC6UTcUDhCqparuFlDkQsS4gsS8CaSFFa5hjo+xGtFRfOHq/M1YKnKEuxZFGJsnTC6BotNlXLzG7o6Q4dhXVUtYBHpRz7w0hZlFw0LT5E5hi43e+43N5lmRf2hwOudBitaJtGgNceliiG42vJa5xnSOBcgTUVPng0hsKKafUuKQ67HYsbSKGldCVoi/Qhe9pNDUZT2JKitJmZlBxlH+Xa225bdsFTlA7jHLa0eXJs6IeJoiioqooQIrYssE1F13UcdgfednVfbJHCJA9qpaXSoGB3e4srxWQ6pICxVq6NICRFYQpcXZJCZLRyL/A+exAqUZSH5RfKwPkz4+czCie9rsEHvJe86+ADEIle8sTnaUQpTdXUWTAk5vvW2lzCVfiw4AfxjiyqgrKucLak2wMkYgwM4ySM3uLxPuIKI6r9EClLi9GrvZr0R6+PeQVsNy2PH4srRV1X7HaKzbYlpcT19RMO3cA4dThjaEqHUzBPC9uqoqlK4jgRQ2Ien20r9OysXmMoSpGpW2tFoZg9b4qi4P79+zx89JiopOnXKoVSiXmJ+Ch155gS9rwkeyZeyH+ikzoqOUPKYoq0slDpVNpbx1l9UGWFV1IJHdbIIIV4tZzTVSqXsdRxO+CMLYwpM3xawKQ6MUw6N1yCZIU6rXFFwf4w8+Vf/sW8+rF/ybIs+YeUdXrvT9t69t+n2DN1/oFPPlk8MnhvefMElo6l2PWY5H09t1dZ4+DW465XAKxP4o1jGZdIkkd9VvGur52++pMXNI6BcU9v31s+f2JgP+kep7e8cnpdfXKb6XWOEGKOAERA1X6/473vfR+HocPdPuH65pqh72nbLZdbzWGZoCxR1qKUwRnDuIyEZUY5i9WOFBOVK3BaUzlHW1WSiRiFBUtGJPUQMa4gKY2PCR8lvkwpAVWFs1nl7fFJU2V/ppAiwzhTlCVlUZG0Yo4B40qGYWLfDUzDwN2rhtlabF0zjyNGO4qyASU51puiwGGJEYLWNM0FoQzsuwM+LExhwkdFnEfqqsEVlnGajqkz1hqUkWbklM8jrcA6g/IxW/7I8TfaonRiiR6TLERhUEJKlEXBnAPG8TI7VkoyT5dlhigg0dbS3zIvC2YcxEOwqhjHkcV7iujQukBrAX/GCNujrWTqLrPisPR03cDsF3Qt/XHDYUfhHEXb4hdP4SwxW390xYBxBmMtg58Yp1EUuMtElX33Fh8Iw5gZXbFx0MZgjM2pKHB7s8MHj7WOZVm4unefqq7x80A/9Kis2k4hUm5a6a0MHoXcE2OIHHYHpmHk6vIuykonr3MO72dud3vq9g5VWWO0ktg1Z1FJetNiTIQYc+IGtJvNsTwKiWGaKFtHVTbStE4ixMQ8TnT7jinnzDajMB8KJdY4RtEdOqJROFdwOOxJSdiNcRgpSsfl9oKy1kw+sISFcRpxVsQT2izCxCGRervDHmsdTVmyzTF13eFA8NLqIA9UYa13+1u2OtGNg/SWI2yga0ruXt0lKWFJUgazzlms08xzoK4dMSDXDYlN0xAWj7YGYwxPhpHbm1vubS/ld04QF49WCluVxBio6opms4EUmSbJkvaLpDJU2QYnRZm8NBtRMa8VpsJanHPCcn9mfNqNcRTmvmkahmEUFwKt8UvMSUBrC4BhXhask1Sd6CMKQz904l5iHXXTEmOkKgue3DzmYnsXYzTTOOU8+IrCOZm0JEXhSnyS86J0paR7aLm3LEEqiH5ZKKMzAgUAACAASURBVAqH1pabmxvuXt1l8eIfGPxCUzsO+x3ztDDPgVc/8YjL7Ya2yBGJ8ywy1OghRezP0cX3zHdnP0scidLEJXDRNEQkF7KtG67u3Tv2KInKdS3X6SxqOIGn48P6DBOsTNWKz0LK8CLlVj3IRnScFiCXNI+MkDrzrDOsvnJpzetNCXI8mspg5qnV5fKNRkqGR05JSS+ZMdKTpZQCKz5g1lmq5g5f8Mt+Ma+88lGWeZJeIqWI3kv+aTwTWTxNaOXvlmbRc/bvqZ08UqLrXkJaj2aKZwVV6RskQ7Uj45dPOo6CjRPglrePhVMxH04cy7wnxi0dXzn9cHktZ0TpOvRT6PS8r/C8N5BjHvMRl6/MnXoaMj7FXZ4ox6MS/KmjppQADBT+2OQYeePRQy4v7vKuF9+DfuUjhGGi2+1pSmngDdOMsY5p7KXHESBEqrKkdKKUdcZilJEywexRjVj7mLVvNQVJH3AliZM/nRgex8xkyxavEw+x0LAUxuZlC4qilHxexJbE6RIwHA57Dvu9MEPZB8rUNdEnxnmh7zqqsuJye0m7aZmiiDJuD2LyO/uZuimkyd0aUko8fvKYy+0lCU0/DISwSPLI8Xdalegp51xK/+vio6QhWInWUiRp4U2KkKJEEbVtjt7K50VSGKWYl1nMtNFcbi6pmhpJYfEMuUyclDzUxWZBJnL94GnblqqqGMZBmJUYKKqSi3QhikutGaaemAqmeaGua2Hd54U1UlFpxd07dzDacOg7kkpYoxmGXkBvXTOPYtUQgvTBFTkmTq0AODnxicuAImRV7DQMECLzMjGOYzZUbiEpuv2OJ9fXXN17wNW9u4yjWKv4xR/tXQ5dR0yBspKIwKHvQReUZUlT1aAS3aGjdDWb7QV+maXnzC+Mw0DwImBwpaNqG3a3T3J/knjoKUDFQFNVjIUcw0PXi3FsWXKxadk0LSmKlyHWoIzl9o0b4uJZjM4K7Mg8z9iyYNM2RwVzDFINKazDVQ2FlfJsVZUYbVhmz/X1DU1bcXX/AUPfYW1BXVccdp300NmC/tCDlXNi8Z6YPOMQCfGSumkwWkR3RSk9rn5OqELjF0+361EBmrbFZq/NeV4YppGxFzZnnCfqWLMmhC7ekyaxrbnYbFDOimG6MTjjCAi7Y8pSLJ28sN7jOIiQap5QVpJTilImap8Zn35jJW9iiJTOoXOrQIiLgP0YiFHUvhFFWTcs84RfZg79gWmcaduWFCOPrx+z3W55dL3HaUXX7XHOsmkb+mnCugofAl3XURel+LQayTFXmeQyRuOMZpmDMInzRNtsGMeRaZp5cP8+NzdPGLoeZw3aKO5dXbLfdyzJ000Tr772kBdfuIdJ0vamjCJ6qVaFEJ55PJ4NC+eEColhHvKsxvDRV17hwYPnePHFd3FxcUmzqbndS3CwsHWi6vXBC32vNEnJAyVXckmAzrgiGkhq7WFbVbUcQYH0Ukkd77znbQUCwk0pjrps4AjeUoS4xn6ttjIJkl7hTe4vE9AaVrSpwFhR5aqkCWERu4yyEGuG9pJ3fPa7Gbo9wXtUVuLEGJl9Vn4pSEpzjGp6E2N5IgLPwZ9AqZOkQq0Y9GmmS52WPMbcnbF7q9m1ytY3Iu5Y39dH9jDFkzfhGa92HAmysjl/rVq3NvEUxjt+/s2Q7el9Pl8vZGyZyyznIPKTweBPNp4Cnm/ecOS4j9OE7na8/bNe5PGTax5ED0YzTCNT7r8UcORRIKXaqpJz00eKxokKNSaUEaYqc6iZLVVYW4ipLVLunUfpjZJkDy9N6fNCDAFXOFxu8o1nEVhtXbNk+wyD5DqG7DmZgLqqmOcR4xzzOILRzONM4UqUsVxs70jqRP4tpznw+PqaGAJtW0OCbuiZFGxKiTCbZjEZFl8+T1lWQJBJiRZFurYuH2gNQVoZVpsi+a0UwQdK47BK0/UDN7c7yrqmqkpmL7YlYYmMcZBYLSX9iCGJYrZIUUBKlJlrs2lpNm3uw4pst5ucqRmy56Zinj1DP+KcxRgRDcxGY4zOdiE1fTfgF5+TFfTRqiEELz3ICimDR2HgtFJs2lZ8vDj1+pZFgXPye865N1QllbNiTVbQJRY/kYiEFJj9jHOSD3x7c4uxhsPhlgcPriiM4+b6hnnxOfNzYZ4mTOEwtmSzLQhJsURFPwyU1uTJnsKUisJZytLKeXzoWaYZVzi2dzaUdU2MEaMNfdeToijGp3lmXhbGYcrm0GBn6UMC8VxdvM99npZu14MWBwZTGZIJlBctzjqmMGOixaG4vn5C4UrqpmEeRBV8cVURkQSVS3tB8oExThy6jqpyUoo2Bp8SYxY4XV/fUJXSXhFtwhvYdx2uKHBNgw9irzV0e+ZxZL/bS/lus4UU0RQ0dcvt9ROeXF8TppnCOcZpFHV9ngxEpYgpMM4Lk5+Z5wWDJWqwVSEtA0WBiogTgEpcP7lmmScuN3dk8rLv6Keeq/tXVHVFxKOUQRkptX9mfPoNYw1VVTD2g2Q9R/H+PN7Lc9uKjwGXhVzS3SGemW3bolEsKeUUICkfO23EhitX/GIWv+n8XIjA7tAJ0RAl+UOrDdZIG0GK4oV8mBc2my39IOECtrC8/PLL9Puee/evcIXj7tVdbvcdt91eFMTRM04TlXOUpkBbTQhikzV24zOPxzOBX3/o6MeJ3W7H3au7dMNACJ5PvPYab3/7i1zeucvdu/d4fH3DEOPRw0oIgnSydNFIl53KpV1OTN8KIM7bzQTsnd47MRD5r2M/2rmYIbMpuWR5Xl48AY14BHyyyjOIocRMdbVvsbmUQJTmS5FKa7xXfNkv/zV85MM/Qwg++/ulI9hdDYmPPoQrYDuWTM+3KKuaM6MS04lJO4LXsw1M54jx7FAI66Jzr5k6Y/N4qox7frzfKgQ5L6B+Us7tuNQ5CXtcJp2AqTpn+87XebZLbzkUT28CR4D/yarBnGDyWzwQ14d53qaUIn3fsSyeL/niX8FP/ON/QEyK1x6+RorS67EyuiE3e1vrxJU/5+M6o/HLTDSKTd3gtDttfEoYqyjSaZaljZFy7zLl20rCKImFW+ZEyGDIKi1JHsqC0nKziQlrRXzSTx2z90QiRVXjrJYJSkik6Bn6gcUuNHUNyvD6o4dc3btHWVVgEHuTdoOtSh5fP6ZpaqZlplRS6uzGAZhQxmCUZPrKBhusNqC0lK59ABWpCpvPgHA81xPpKADru4kwJ5q6ZTf0MrmzBhOFQStdJdGPGvHRiuKJtbu9YVgmjNaUjfSF3d7uSAQ2lxuqtsrpCIYiFgzDgA+RkBIxeqaxwyYpJScjLF0/zRAS281GItSWhbHrsVZ6fXwuZ3d7YcX6w4BKmueef462bZmXBR8Wnlxfc+fyzlHlOvQDxlj84pknT1UaUX82Jav/12r9EIKwCDGKCSzA2HUoNPvdgXFeuLjYssxTNqwu6ccRoxX37j/gye2eoR8x0VFXBW2zEQuHPDnsDj1TP1IUTgBHvjAlPWWRrOdsUC+xgCJ2KcoiA18BtuM04YoRZwTwhNzLCcKeKQNRiVhCBCnrPQvmUQy1L7YXqAK6vmOcFqqmIXmJ46uKkifXt+x3B6pNhXaOyhU0ORWq96tZs8IWGq0NWgWcM5SFzUIayYmexxFjdDZ+Fl/KoiwoCklvUUHKF5IDnNDWUdaOJQaCDxz2B+qykAmHkwjDJSpKXWJdQWEkptIoS0JhC0fdNCzLzLRMIn7K532IEWc0ddmyzDPLMp98YD8zPq2GX3w2ci9JStPt94QYsUUh+c8pYV0porlloa4b6WlOoPLtfl4kb7ewDusMwzgz+0hZOGH75yWfxyLoM0DpHEEHXGFwyCRSa40xjhDVUUyyYoZpGFEotpsL9v0ogj802+2Wi03Diy+9jYdvKBY/S9RgIfdyW0krSEiBkJJc+88YzwR+//zDH8UvgXsP7hFipBsGSmd49WOv8nmfu+fi7h3e+dK7+MjLL0tAeUji9I5Qmatg4ZhHm5kvneT9FZGolZE6E4AcnT2UOj5g1qGyEndVfJ6UqHnhnMKeiIQVIiR1RD8CobIBiVoZxoTmFD+mFOLv5z1aK8qy5F3veR9te4d/+fJHRAkpO4UClkViitRZWsXJp4SMRk+sXsog9ikPamSVZ910rFXCc6C0niRwpo5N5wXZmLMD5XV1fE+JxQ25fzIdF83rSU99iSKXhE/I6vjvE7jN26tWsJ2O5fqnhjpV7dPx/54e51D3BJbllafLyIi5LDx18N683pjkJh6TIiEGz1/5Fb+BP/99f4YXnn+eYeiIYaGoK6yVsmlMgdKK0muaJ3molwVp8Ywx0RaO4DUBmdxUlcFaRfTiT2eNIRaF9AgZI7OxskSBRAUhLQ1a6ewZlpvvURTGEpSU8b0PmZGz2LIiJlGXWefwUXHz5EYEEaXDacU4TqAsdb3Bh1kYistLumGg3WwpyxqtHdZBPw7cvXOHpmlP19B67qpcEolJlML52tRKFMY+LszeS5kzyMPUE0hxom0b5gSHeWYKniF5lmGi3WxJKTGNI4kCbY3YYkRQKTHOk5Qc2xbnCvzSi7FxEn3+MIxs6y1tVdP3PUZZrIbb21vqpmJTtlKONwLWd09umYaRyhpceZeY1aYG6aspywrmmYdvPGSaZzabjYD2bI3QtA3hENjvO4w2KBTL7Bm6QZIkjCFYT7NpJP3FFmINlM1bm7omhkgKEmtnncZ4KVHu+566brDO4EKgNIZkTJ6pW3zw7A8dddMII4Ao67WRzFDrKqZhQmnNcBjoup7tRUuZSpk8LgthWTDaUm0afD9wuBWfumWaJckiJbYXG7YXG+ZpJiQRlhSlgwBmmSmLgkiirCsCUUxpY2ToBrz3RB9pqobnnnvAMIyE4DkcOvb7PSolNvOC1oqh69DtKYbzdr+jbhoutlus0Vzf3rLfH7i8uJAHa9tQtg1+HIVttBpdFsIOjj11U9PUFTulCEsUqxalCNkH0qAkl1fDPHumeSJhsIWj60bmfmDT1tR1TVPXLNPMEgPKWoqiwsQkvZjaME2LlOvKEqcV0ziyaTdsti1+7/Eh0A8TxhiaumVAoZPjM+PTb1hn2e0Pwppr6eNDK9qqQivNcDgwZ3cEm5Xs1jpK55BufZUrQoF5XijIKvvgWUIghIQrHCZPPFJcc6elcuicQQdx/FgJnjl7xFqV7Y1CYLc7sN1ucbY8fub11x+iNLzwwhWXl1ve8VnP0w23LEGU823VUJYlPizYwjHOy9Fb8lMej2e9+a4XP5tNc4fNdsv1zTUfe/WjpHmSmJDDY5574Yrn79/NqQeJ/c2e6CR3rrAmh5+H0xNd6fxwSbnECClm4YJSAtgyKFqLiqfH/XrryABKrTyVyqAnHY2e19dPulSdyzYraAkkJWYwAZU9gjWcizpCIuS4lLbdkLTlF3/+v8bP/PQ/FWZGr6adcgOIWSUbz5g9wV3xeNIcR1pLsJz2KTN3K1P4po+zGhlrdc7QPe0ImBK5H2mFcbk/S504uBXDrekjJxHwCkhPyunjutddOgOXJ6h4eoVcClZ5c0m5zL7it3RWnn0Tk3fOEj5FAqqzX/JsPajVsudpyKretPwKBmOMDOPAKx97hS/9kl/Bh37iR3npxZd4/Y2HzPNMYMIWJSkknHFCxaeKkBK3tztcCFzcv5LZXb5wfQgsiyJoiQAsCouxNouSpD9UW4vSBqMi1ogX3+h99i0T4dLar+qcwSVRD0eSKGzzWdFPM4dx5vJii7EObS2kXJrQBXWzwbqSaZ65uREvyWQcSml2t7fE4DFlgdGW/ZNbttst1pZZ5bbITa4oMuutiF48/aJfCN6Lfd+Zx6UPAb8swmzFAEmjrNjgNE1Fs9QsfkI7B0YTiWgj/WZlWYoQIcF+twegqmuMErsDtCQwbGop96YQWeYZby1WW2IY2N3u6A57qsLharm+y7JEzYlHDx+ilOJicyVmv/Mi0UlJrG2MtaRpomlbmnaby/fSQTuMg0Q0WelVTFFizi63JYsx7IeORQv7t1hp9L+42NKPAhKtEff84MWnLqHEGFjJNC2EDLKNpqoahtlLR0pI9PseU1maumW/O1DUFcWdS+Zp5Pb2hk27QWnY9wfKojyaXnddhzWayzuXpBQprWMyBr94+nEmaUOpoB86Ygj0w4A2ms2lnEvOFChjmPycJ1hSGamrJvuNyX0pxsi8DIzjyNgP2HsPqFxB4QzTPDH0A34KDHpGKc1226K049EbT2R9bYOtNFqLJ+Q0LpA0xjoUUBaN+OINPSZBu2npuwPL2OOqUkrcrpRowtmzbVuKumQMIjoc+hEX5ToqS4dSidvDLYpEVTUAlK7IApkFnSKbuuL60JFQuWVAKjzD0Oc2lwgxUhkHNrL4WXpL9SWL9+y7nqZ01Bd3UEnRL89WU35m/P8zqqKgyPYoYy/Mv/iUzljjpEc1RoJPkoOe7+HTvNB3B/GfzPfrq6s7LCGy7w45qlJadJY5Ya3BGUuMkuNNEoeCvh9pnCFl26y1LBxjJEQIIeKXwKEbaJutLBeSlIuXiJ8WQpB8+KZ1bHUjCmRdCHJZ/LF/TmuV05o+9Xgm8LPG8ejRIz78kY9inebBg+eoKimHfuK1V/mcz3kPbV3ztrc9z8PXH2GtqBaLokRlpimks+iuJB15T0uYVxiRjvXeFRsqtd6CzsBF/tc5UFBKYtNW8cbx+5Q0PerVxuK4AiV+ahmIaLMC0rzfKwgNibZtuHv/bbz0nl/ET/7kh6SWn8HUatkiAEofWamnyKyz11QGLE81yB3RztOs5rqfHBdRwsaAgGk5UkcWVfCwlLvTeU9hSqtPzvHLjp6A60mbffFSbuA/bdq6RSsPugLn/4e9N4+2bU3L+n5fN7vV7O4091ZHQTVAAZaxKKEoi14gYBMrxJKAaAYSHEMESYgdCiOKTUREIyAUYLAiAoFoRMHYUIpIqxiKEjFIU+2997R7r3Z2X5M/3m81+5xTlzCIZWUM5x3jjnPWWWt2e+05n/m8T/Okp4nDWDhdP4xjn8gTP7H7yzVIu2cWH2H0jlelrhtWDushg0wBETvQGELg3r3neOr2C7lx8RRt21I6l40TUlnWdQNaGZqqwinyk5vHZVCklMQ7yA1RwspjyKXeRHyM+buZb5beo0xC5cq2EANk96XJPy+JCZBWG8kRVBSuYKodIYvJlbH0w0jX9RgzUhYFfYz0fU9ZKnTlpPbHj4wxMYw9xkj6+9XVgrqumNZTCemtakYfMQ6SSvTDIOxlWSONNQntCqJOhBhISS6E4yAMNVETup5Nu8E4izWWqrAMWahclZaYPKRE3VS0bUfX9xI2XBZ57CHXiqTBlQXaiY6tHbb0Y0eVKsI40G06YXSsxzmLRrFZLxi6NdZoCqtRKtKPHahEZQ1n0xndMLDte2auwJUVYz9wen5OO46suy29H6knc8mT856mLGnbLQ8vH+JHz82Lm0yaCYvlCms0VekglrRtR9/3NJMGY0RT6X0gJcU4BolrMAqFOAJjiMxmE5q6YrXeoquCru/YtBvGTswHzopWEG1JUaKC+q7DWkNRliyyVGEymdC1LZv1mtSI+QQSYx5jjaPHWEVZFszShG4USYHSioD8LAtn6QdD33c0oaGsnIAeayTkfLNh7HoMhrqSca0u5WdsCosKUt8WosR8NTOJ3xlz4Oziasl6sUIhOWRKaTbbLUM/cHpxynzWEGNitd5glFT2aW3ou55mLjEam/WW0jqsVmzbLV4rbjYNddVQlgV3nluBEqfmpKnRtSMmRbcdGPoONoFEg1Ls42n6rqcbek6KRnLXug5tFNPZFJxoONvNmrqsCf1Iu9kyxEA/jmx9oDCG2XxOH0UfenZ2xt179+n7jtVSczY7RcVIt22fcG38D7f80k/9c/7xj76NVe94+Uf/Jj7ldR/J7H3JDP2Wf/WPvo9f9B/Kp35swf/+lp/iE7/gs3nlWfP/foNty8+//f9i8uEfxwufvw72A2rxPnAxm1OWJUPXEUKQ6Ul+ANVGM6kneC9TopQkfSGSZAoRIoUTHecY5GGyyLmtrrA4Y+kGceCqJNIWY62w5mWJM1LbOKknuZvc0vsI1tKOHaZ0DD7Q9SPNxHD/wYJ229H7gWAS2zCy7ntOLk7RViKQEtIPb5wE6xd54lFVJcb9GoBf1w+88EUv5kUY0AGMZzZr6Lo1y8WS7WaLswU3L27w7LN3cUVB9HLxl57HR9iYjAB2Yy51DFDI8924AyhRWAatOcJGgJKgXg43/N3YdA8SDhhkn/8r0FGAYcj6Q8FEh5uvrCtmN6/FlA5b1Jyd3aLvWgnnzQAyxkjwEjhq9phxN1Y9ZsD2O8j1nXuc2dpzaTut4v5dSXRDKRFIB+CYDuNWcobfsVEDyBrDAxjb9werHSCP+35jObYMzFM6jHCPzvXxXl37Kew3mTWOO6x/nRB8DAAefewaHt63gjy6qBw+fXROr8G/dAQQVdoHUGuk3zkFuHf3GV7+Ia/kxo3b/MS//GGGYeRqtaKuDCezKURxXIYs0i1z+OvgISSFM0YKUBTE5IkBnJUgWXFXSkn3bkyolSYkCP1IjOJUNLqgcFbMRzkUNGY3rkcY5BBEm9ZMpkxMKSXzOcKj7aQurSwr0Iau77l//15+AkU6fEPk3t17xBiYNFJbRkpoI5Evu6JycvBxIh0MHSqR0rhnmXX+Dm620sOqSJRFSVVXDINn9JKDtRlaTClu1E0IdG3HZrXKjHhmlPN31VonESjB43MGpkpKBPtA3w7EkKSybAy044DTGu0MzXzO3Bmmzc6969mutty4OMVYQxqgHzxV7s9VRlhEV4vhpN20rNYbyqqmdJa+a1ksl3SDGBS27YZmUmN2mYuAMRY0bNsOtKIsETczgXpSE8aR6WxKXZeiNlGdxD+5grHvWS1XjCECuR7SGFAj1aRBp4hxTr6jSR4sUkxyjfFRIki0RiXJjoxBdHGi70RibpSWAOmqwtQapTyxjriyoOu2BBIORVOWpBx5VFUV266XzuOUGIeBoe8pbcnY95RVRVlWxK5ju1pDTBgj05xhGFltNhR1mQF5m53h8r1dLJdM6oayKNhsxLm7vFri/ciknnAymYvO1tnc5DFS1AVDL/rVaVMxn59KyLkSacGDe/dxxlEUltVK9IRlYQUkG8MmjPiIPCRoCVfv+0HuS6ViiIkhBWySmLFh9JycnBBjkCSKELBaMa1qOu8Z+0EMODHS9h2T0ykg1/zCKAot+tchDHtpzfMtzz235Y//8Z983vc8uty6VfPn//zHXH8x9PzYd349v++rv51iWqOGnrtf+5f5lC/+s3zrV7yRJw6cw5of/q5v5O+2b+LVHzTjz/wPX8eN3/4Zvwrg5/k3/+Av8yVf/0P86bf8n/+/An5d37NcXpGCsPRFWWU9pnzvxnHEFQ7vR6qqYvAjRsnvIa7EFBByjd84ekprKa2lDxGjROdfGItyImsIMYKRe1NI0iOtjcEal/NsxSRnjKVtPUMYCcmw3XZsu2c4mbeURUWIQQgap7lcLkgaZpMpYZQ2I2c1p9OK09mUfpB2tcl0IhOh51me919v3pTm53e885cIBG694Cbz0xlJWzZtz917D7h96xbn52eAAAXjJLVPm5z8j8pdvOqIt7ueCSc6vwzK2FVd5aFhZP+pnUHhcUupytu/7jbcAS+tsiA6xnxhDUgch5GsHUClXDqvZU8L61C65GNf98k8uH+X5eIqz+fF3h9CEAfmLgeaHUu5u4nKi8f50McU1z76eId9866nfPPbmxRS2p+zw5t3vXGZ3c3n5DDiPd6exHKkmNiN0iNkgHr4T6Sohx9J2rGTGTTKqvJG1SFCZ3+2j0bcu5H68TVw/9Gj1590idyxfmnX5pEOn9vzgTEdfV72z+R/2gE9eUbQB9b0aBvjOPLgwV2eevrFnM4v5DviCmFTlmtOZjNpo+h7rJUYl81mQ12JVs9aK0+DIWKdFsPrziGdZLvoSOmkA9J7+b7FJKy20aKDjTHuQazJAMyPgwTaotBppHKa0mo8au8eDTGyXFxhrePibIa1js16y8OHD6jKSvI3raUuKopCSuStEc3ndruVxpIS+mGULMKs7RvGMY8rS8I4EFMQOB0jRTYM9X1PjFLrNZ/PpHFke09EzQiwG/xIQvLw2q7FBy/gNqbcJKJwtpAIj8IRx8R2uZL+4hipC0cICe8jZeVQOTfTuTJ3DFt0ofZRIsEHytJhlDywFWXBRVXSRzFpNVVFKoX5WmxakoJ+6EFprDNUVUm7HrDWMJ1M0dn1PZk2zOYzaQZRmrbrKZyjmdQA2bwh1xTtNcGPdIMwdX70VEWFH0f6fmSxXLNcrokopnXN6eyEIUTqSU1VFaxXC0RgJ8CkmdRURSUtIUUpESXasNl0GGUxWvSgfT9wcnZC3UjzxDAGVus2M5GiKSImrClQ2mHKEt9Gyqpg96A6rRrGYaAdOpypaH0HhXTozgpL8gHfDayWK6mdilGMRb1kH1YYnC3ReklUAdtYbFWgqwI3KanUSDM6+n5N7KTyTLlADCNaGc5OpmxaxXq7wRRTJucFyjruPnuH6XTC2fkZhSsYu4H7776fR/Q1ZVkzoqmTplSa81lNGFdUswk4x2q5xVhDXRasrzw2QVcYeq3QKXFSlGLK8wMxRCbNhMZKDMy9ew8YNy0mQQAJ5HZO4nLKCk3i4nSKZcAbCXx2TvSrz7d4n3jHO9bP+55Hl3GMj722euZt/IWv+TN8+Ju+lW/+o7+VyXDJX/my382PXq0YAee3/PQPfivf/vf/HfH2R/DFX/D5vPL8fW/jR//61/G9/+od3P7I38aXfMEnUpeG7YP/m7/xV76Vt9/f8Alv+m/5zNec873f+d287d/c4Wu/4ut46d/4Mubv+iH+6jd9N+8Zznj9Z30On/tJH8nDd/843/DnfoBXfvQ5XnLYRAAAIABJREFUP/vvZvyBr/wCbk9/VYf8//mitaYuay4vH2YtbyKGhLKaftOSolynnXPyIBoSRb4biUO9xGuFGjX92FMqhzaW6VTafbabFmcLmqYU8ijf+43RIg8i01kxZDJL0A5ofBAAGHPF6zAE7t6/J7/39ZT1sKaqSspKTFkPLh/y7HuewxVyf6mM4uL8lKFrWS2uOD8/4/bTN573fDwv8HvnL78DbRy3n7rF0y9+mk2/4XK1JIwd0PDOd72LF73gBdy8uJB6kW2HKy1aC8MSlCKiM3ug9k6xlFm/g2vzcHsWfipr/XicFduNWZM8Uu95oUfHpHAExCDnCiZSCqQUUNrs4zjILpg9gENRNHMuzp9mcXVJmwNZQy4+9sGLRsmoPThRKu3ZNc0BfMg6D6PR68d0hGyOjuA6g3ZEl+3OXyZH91ExmZref0YfBT5n8JhLi/P6D+dXxsMyJiel/DSSQ5Dzvh1cvDumcY82D2c/M4bHAOvaRHt3qIe1XOMQd+PdeDRqPrCeh3O5A1fq6HuzY5IeW1Lcg9bjc6tTous67t97jg96yQdz735DRHF/DKy6BXHSoFUpfctRvqt1WVNYS+EsikDw477CDA0eYe3QYLNOTuUbq1Fy4bGFJaaYNXOBkJAAZPS+AkvlbZJSNkF0aD8QooREi0EnMp801FVBaSJ37ryXZ+/eZ+wHXvTU09RVxb1790hBYjr6tsXVDSnn8inr8AkKo/fmFWUsxhbC2qdEQKOSY7Ne0ZQ1qTBs+g5tLHVtsYWMBrU1+GS4d3mJdRVlZskKG7AYYlSEqNA6MYSRSaqxUVEmxfpyQXe1ohvEdJCiopw0rIdRmDIMz9295EUvfAHz+oSx7xn6LcpnfaF1JG0oCsPJfIJCc3V1hdKasmlwSmXmLFDVDZCYm4JN1+LHgcqVKO/ZrJaMw0BZFVhtsTuXrBKQjdZ0/cAYpMbw4tYN+n7g6uGVVPtNa4Yg+X/tdoMfegH9XmGNZRwD3eBppnNKW9J3HVeLBR5x4/djiyssRVXinIjBi6IgjVECqIuC1XKNMtIEE3xkPpcIlfVmy2q94XK5ZjptmDYNCb03cdR1xdVyhQ8BYyzNdEJR5uaUFOj7nrrQWCVxRK5wNM1UtEqFpRsGCleggGkzkbGWGwhhZBg8m24LCppS9rUsS+pZQzWpGb1njIHJZIIzEtWz6QfRQCVh1ZupGJZqamJKjFGii6wyrO4/ZLlYoZJm7D1+9Ghr6XoZ69tSRPiXY8d80jCdTlkPLWipQ9xsNvJwdT4X1y8GVRtiiGyGLc5pnLWErsNpy9XlFeXZeb7mye9G7wfGlJidzDClZew7mrKi227RKJpmQpcS9y/vMa1ne+33f+jl2Z/7IX7iZ27z5r/36VzUDupbfPmb/x4Ri2PLP/lLX8pn/aW38kkf9+vwP/1WPuP7f5Dv+Vt/4fEVhS3/8C98Dl/4je/go1/zNP/iB38vP3f1bfzVL/tI/uhv/xS+f/1yPualmi/+7N/NH3nz14iO03sWl0ue+6n/jTd+7n/P8vav45Xzt/OHv/NbePab38rveOHP891/7atZvPZTecMnfi715P1ySp53qYoSo6U1aBxHiqKkbVvpbrYGFXNhhRMTlSsc1hrR2hYFxMDQ9biypHEWa2QSEENg8GMeAQ+gGtGM+xFiQFkD2eBnjCEGj61Fy+qDJDZ4LxFCfT+g0DiVWCyXDM5KrZzRrBdrtJ4xlhK6b4zDqIKirPB9y3uffYg2lsnkBudPvYR+fP48yedn/G7c4Pbt20SVeLi8ZDtsQUWaHA1w9+59rq4W3Lp5g1s3b+QE7Gyxt5KtNfpAVDrrznbsmr7O/uS7u84Zc3uWK+vagEdMCxyBmN1nzbVR4t48kddHEo1LTFHElUqzw0NagdYmW7ql3Pz1b/g03vvud3G1uNyPd1OSKqtdswFHYOYaaNsv6QBYdv+aYKcBO37XAfzsGLMDLNpHocQDuDpm4HYk6I5HFZbziP1TKpOEEgOh8/z70EySn1KTgNZdvlF8ZD+OeEogXtPuJZWO2MnDPl/7me20nVxfdsB9P8HeM4fsvxu792nFfjSZN8zO+bh7kzwgPHlbhxXDar2irhs+/Td/Ft/zPX8TewN8t2XotlLWbhv6fqCycKOq5Ps89igiMXiccxSZUk+jmBfI5zslRWEy05xvsiSPinmcCvgdoY2APmNlpCjNDpJZFzNjq7XC7gTBfqQuC6Z1wdB3bJdXqJg4n59w8+xMgMJiITrAoZObVJL2kJSE6SsK0V95H6BSaGVkrGkto/f0fUccA3GMRJfTMnMlWDOp5LxqxbbraLtBqt2swYfAuu+EHStKKu+l9SfXn43ey0gyj1diiIw+SHZafqCbz0/QaMJ2ZLlcSmabkrE4KXE2P5WRM8K62aKgcAUpITE4bcscieaZnZzSbVu6tsUYg3EFMci4uyiL7ODUFJUAqeXVYq/7q4siu4gNfTvQdh3GGeg6hr7HFZbKVPS+x2pLWZbgvXT9zmp8F+nGnnW7zRIMxdVyQWmd5A4OPSl6yroUyYnWqCQBs846urZlsbhi0kwoCivjWKUZxp6+7wk5osQag4/itBZ5gYzxh3FXMxWEFVcq19EVWOcY/CA3vyjh99bonEuqsPk9kvsp+y6j/k12Pk+ALdu+y995I724Wvah7wZWmw3TphYH+DCSQqCo5e+uLHGlPGjsxtrWOTAWP3g2y/VeZpFS5OH9h5RlRVlXeD8QsjHDFo6+E8PJZDLh7PyCwY9cXS6kTs1JDlvMx1+Vjr4fCF5YPMiGnmbKMPRcLa6YNFPqumI2nxFWS7mJKyiLkuh7qf8zWeyPQuVx/Gazef+5elMiccLJ/AA0jS1k8rF+J9/9vT/Bx7/pK/iOv/h5hPd+P5/88s/nb//oO3mUB0qrZ/i7b/1ptp1jsViyaVt+5O//DX7uP38T/+hHDF/8j76RL/+E2/zIP/sZzl/1UaxXv4UfuPOT/Klv/CrufNfv5t72N/Bt3/udvG7yXv7s7/pdfNdbvovf9CWvADRf+NXfzpd/wgtoHh3Q/UdYUooslmtCiNS1jHnryYxxlAxNZcSgFIMn7KYghSP4Ea+BFEjJE2LOcY0jKYqxsx96ylL6fLtBNMBVWUOSGCcVIwpy92+U/vAc9RSiFzcuBevVlosbF/gxMAw923ZLSg2zyYTFYsF2vWWMPd22ExDpI0EHJrMzunYj17GixkfDvbuXz3s+nhf41TPDclyw7VoJZ1aJpm6IUTN4j7WJ5+6vmZ8/ze1bT/Oed71b3DFKoVWBVwmQxHyd2SSjMlTJAEjGQ3KzS0pug0bJboUkepiY3bayaHQyBxYq7UaT8TF5RUw7l24GjyphrMVoCQ9NIaKjCO+jH3FFwcnJTZ66/RLe88530A49MbOCKQTGGPcl5Tv2aQc2H6sfuwZY0vXX0642jT0I2UWgHAbiKptWdkB3B+auo6GdOxdkXLgHemoXg8N+jdfoOKFBAXXN0AHkft8jJ/Aj/7/GoB3rtjgwbwfX8tFh70wzjyz7/dsB6QM5eTjO6zuY16lBy/4fOll2bOeBpt9v/2ifd1+Wtt3yMz/zr/nY130CP/7j/4yLGze5unqwb0IIwbMZBmZGMUvVXkNXlBXOCBuqtMYpCb6NmZkbQ8TqHHeTBCjuVKghCvOWVNqL201mA8uiRPlAL44ReVLURvL7vOQKGm0k3sMLWLxx4wbTMZKi1GBZaymd3FSbiVRQOZ1ryoZeLnTzOavtdp9nV5VlLhGHtt1wdXkfgmI2mRNiYL3u9sXgMlL0KGMZfaBsarwqSDGwWK+5d7UQkG4Nzlo0mqil1zQYh9KiB1uuN5I5pRVVXVM2FV3fQkpYq+nGAWGTRTPWdx1Wp5yx6cCIocJYS9ePEEV3uFlv2K623Lx9G6MlPH673RB9IBrLGCN1VePKQoKQAWWlF7Yohd0Ssw77Ssi6qlFKc7VYMFoZV9ZliSssekhs2w6dFM4advmi3o+Mg2e9WAlr2HX46KGeUDU1JgzSJGEkgy9FCbz3g2dsR1SQ6+122zI/OWF2Iqxn17cMfqCwTiJYEI1pGEeWfiXnJiaMtlxePsSWJXUtpoqmrkgp0m62Ujvlaoqi5CpLB8rSsVmsQUcmtaPK5p1YOEZvuby8RGvFbD5DF1Jx1fYtXduRgnynJeJixOlEXZQSV2EkC9UT2I4DdlLjJgWusoRxpC4rXAykneSgruhKYUpikOgWgHa7JWlomgarDZOyonYWazUqKSpb43TFne4etrRM53N50E0D7dih20DhCsp6RlE4xn6Uzmc/MISR3ltUu8Uam/uge3Qw0qRjHFFLx7f0K5cM44CNmtOTc2KSXMj3x1Ke3OJs8vP8zM+teMPrRHpw5+0/xC/Gp/i4pzfcGQIvvP00U1fAjZfxwvmaZ+4sHgN+3XbD3cuH3PjQT+Y3vPal2Ne+lpMXvZKTzSX3mHHrxhSKC17/aZ8EeP7l0WeXl5fE8ilecrOh4iYvf/qUB798h67/EOAlfNTLTmk+QPKs265jSB6jYdJILFRZN6QYckB/zNd7kXAlI27+GCJhFMNEQsK/Y4Qiu8aNytc4JYRN8GL+Mc6iQsAqm7NGW9J0ijYF1li6ICxhn41bp2c1frzP6ck5s/mcIRvuRj9yPj1jMm3YrNd45XFWGpzalXQBz2YzXvDCl7BaXkFUvPfd78X8CmD7eYFfcokxdtgCCAo/BLq2p3CKO3fu8sx7f5af//fv5MNe+Qo+/OUfRF1WbLZrwBx0PWSAl9kNtQMwadcKsfuPPXDwWfyscq3Zrs1DbqJZB3jUsnHM/R0PG3e9vQe36CEwxRoHSjRTxhgKp3FFzQte+FKqsmJxdQlahMqCzMOB6dtv76B1OwYmT2SZ2GGtYxB47Gk+AKXD4JuDozevYAfm5GxqghJwnI6ON6VdGPR10LNvPNmvI8nMOO72RR1GrekRtvJot4/ZzYPB5n24knej6ONX1fWV7Y5zv+jD648uO0C5Zwkfe8d1V/GORd2BvV3MzH7/gLbvOImeV7/6tfzkv/wR6qbh8vIhXR9kvL9jio3UdNls2ghhBJ9wVmOs6NME28o5DEGEuSF4YgjElNPeraUfPS67gqw1pKDEUDKOgGLoekxh8OOINYEYFf3Q03c9bddRVSWzWcOkabh5s6btei6vrmg3G0rnmDQNOjN4KaYcUq1Zb9YYZ1AqslyumE9nAkaTR0VF8ODKipPzC2Lwwkz6js1yw6QuqKqGVbtl0w9gElpJDh1WHKxDHIlppBtGajcVIDsOjCnKsRvDOCY2bUc7jFjnmJ/MMYVoZUpjmZqS9WpJGgYa56gKR1SBftgyGs120aGNpmhqkkn048gYLErB6BPzk9PclW1Zr7bEMXJxdsF6teVqtSAiujZUonQFxkqu1/3795lOJngvP+9xkN7ZxXpJYcvcE6sYgxyL9x3GFLJ/PmC1wblCdI6jOLBjEO1Q9CMqgSssYxwYwoAxCa0T49gxcROqsoAQ2SzX9O3ArJkwm8xQyuTeZ2H55idSU+e0PGgsFguKsmBSlXSjxxorIeJRpANDN9C2HVVVU5USyL24vCIMnhs3bjEw0A8D7bZl/uKnJeB6GLHaULmSEAKFNUyahrPTU7aZJZRxuGLdduggZfExBorSEaI4ilMIjCmyXq9JJIISUbQE3cqNtt1sUUlTlMJChhip64b5dJZrNAOmtExmE/RGtLEnJzNpU8k62XbbcvngIfPTCwbvqcuK5BRD37NdbCkLCW12ldTEpRjZrLZsltsc5NyL0L7riCHSNA2mtMxO57hhRDvLcrngZD7lZD5hdbVGW9GZhuDlZ0Guv3w/LLdf/gY+81Nfwtf/8a/g5h/5HE7bZ/i6P/aVvOMVn8OP/x9/kE94xQ3+1N/5dj79Nxr6n/1O/hWv4Rtf/yE889PX11Oe3eb1r3oFb/ullte+/nX84Hf9zzybfgNnn/ch/Mbzd/G3vuNv8vSdV/Dmr/nz3Povv5rfd2rZLB7w4//8X/CaV300ZvU3+Zpv+jv8tqffxbf8yL/jDf/VH+LGyfOzTf8xlhQjzlkmjZihYoz4cZDJRn5Yb5oJyjm22y3O6Fy1ZpjOppKnaqTlKMYgOYBJHMG7XL627VDKYIyYRMa+x5qBpq4orEWnhKsK8RF40SP7ECiKgr4bCMFjDIxjhzYSS9SFgavlJS9+6YtJKrDtW2azE1RQXPoF203Lnefu0o7SFT9tGm6e3HzivfN4eV7gN80J9iEG2r5niCJaTDFx//5Dnrtzj7t37vOed/wSL7r1Js7Pz1ksFziXU/+Nw+dIA1RiJ3/YmTBi/i/3bhzGhoh7dT/CPK4Nu6agQ0Z9SnRV8u/qAH5UrnNTB1AZM51kjEGbA7AKSfExr3kDQ9dydflAxnZaCUsQQo61OACU46aKx+k04BEQtH/rDoDAkS7tGBYd1pOyyeMAWHfvvf45ATZk5+8u0ibnBypy2vzuzMYdzGSHyFIKsNdCHsXcHB/S8cFec9Q+frx7oLnf3UcDeZ5weh75+45JPQyzD+vct5A8cevXdu/xF492ZP82pbi6uuTs7IIP/uBX8K53/gLz2ZxueJCzHHOMiU651k+OR7LuEpUyaCT2JOVascpI0wBKnOMJLb9sSthpGe3t2NzEGP3eGRiRDEBikj7JQTSp9Y7N2myYNo2AqiTd0dOpy6OtUsZju0qiJI0LIUT6dsvl1SXnN86l33UM1HUtAv2ipPeDZMMNY44p0IxDn3+gMYf9BhabLYOPjEiO3zCO+JQwWmJBEgljNcM4MGkmoCwaQyDQdh0kJC6jG0hJwlXRXm6iSTS0k2ZCHCKjl3O4XF7Sdz2T2Uyq25DRKFrA53bZolSiqkpCGKkmktk19j11XcsYOMj2Y4KyqNFG8v+00mLYGkdUkrB2ay2T6RTnHNtNJ/oypBJutdlgpoZmUhKCGD/KRliXFA+l633fsdm0eye9VpJnWJQVoBjHgaauqaeNNLkYw3qzZb3ekEIiVBXWWppJw3q7ZnW1wTojwDaI5qgoHCYHPyutKZzOTkB5iCtraZ3YXl0BMJYV5yfnDN3I4vIKFUHF/PuVEt22o65KBiUNMwpo25a274kKJpMJKMUw9JxeXEhQbAJ8Ivg1KcoDUlEV+BjwPrBdr2g3W4qqZJoz0IyRB52x61kt1lht0XpGVdc5MgvqsuKZO88xPZkxPZ1gC4tqFWGQ74rWoksuSqnYGvqe7WZDN/Q00yl2WrB4cLVn6JxzaCXbXS0WrNctRktEUN+NFIXbP8CXsWZWNzSThq7vWSyXovXWUpnX9h3DYs3FjQuaUuoPiUFKBN4PS3XjZXzF1/6vhD/xxfz+N34Kl+0pr/7Nn81Xf8UXcWKe4vd+9Z/m7V/y+/k9n/HpxNsfyf/4l/4in/WqF/Atj6xH10/x+X/sj/DDn/cFfP5v/X6e/qg38q1/9BO5OT3jT37Df8cX/8E/y6d97YaPe+Mf5ks/7WN4me94efONfPnn/iF+7Bf+Pl/+Re/hz/2xN/LN/Rkf/zv+G77qS34r7h1veb+cg1/NYp2hLAtQkXbb7dkGbWQSUmmTJxheNKKCDrFGqh6jDxSFwyHfH1s2hJRoV0vKqkJbR+hDvm9qXCEmD2c0RivRh+fflaS0TCqcsNvTWppfrLUYp/BjzzBKSHvtakIMLFcLjDNUqsY5Q9U0lLri6sEVq65nm010zlnmdioGvuc7H8/3j7OqYbS5hsSDshGtJYXaAKXS1HVN6RwXN84wRvMLv/QL2AwwQO2LzPdJcknGJ8ARIJO/ROJh1pcOyS45vS6bM/YkEnsuLyUZoexBniwai9I269t2GsGYjQuemKBtB87PbnF6csYwjNx/+EDqlZQi+FHqnkL+gcIeLVybmibh3CKH8OXHgFN+ddc4sgN96ej1A5On9ts5OHDzhjhCRDsXqc5dJCkhkdTH4+CDSWO/F/tVHOg8lQHxzuGyP4o98Dw62EeYySdhuAPwO9L+7T+gHnv/NaCXdjtwBFD33Ogjn9vDzB0jzPtc0qN/2e9Pou977tx5lld9+EexXq+5/+AOk8lMiuKHgUlTi14jb84YI9VSWjpblVaEILVvUt8XsVplg5HU/e32L6TMClpHip5xHAgRWUcKUk1WVvRjJ3rAHPeiVOLG+RmzmWiQnLGZPfEYa2nqGo2E04LotrTWzGdzFssrlsslCmjqmhQTs9kcZ91+fB28J+QoG62VXOicYewHbtw4J4TItutlvK/g8nLBcrmhaUpMYTk7u8COIyhNUTh6L7Vu1lrQiW6MuKJkGEcGP6AU2NIRVWK9XFDVFdYJy66NQVtNWVc0kwlD36IVNM0EY23Oq4xioFYWV1ge3L+PLS44Pbug71vu3X/IerEUFm8YGYeRqqpl5DqOol+MHqMlWPp8fkYIEe0c4+jZbrfUVUldVfTtwOhHnHPMZ1NsYfO1SHRxGEQzOEosjfdB4hsKhw7igpV2jJrJfIrvJeTYOUfhCgEkgzRi7Fz9Xdcx16fMmilXi0tpqTBqz+YbZaWQve9lTJWkH3foR7btVkwZOa6qqWrQwjgOQy9g1Cna0BLXgaHv0Vqx2Ww5PT2lmTfUKjfNxMAw9lR1w2azYTafsVqB7wcm0wnzyZz1YkuIino6pagrqrpm6FomdUMKgTh4jHEsVyuSVZyezBi83E+a+QwdIAyB7bBivd0QlWa72VA3JT565s2M6CPbbY8fBxbLhXQwawhqSkie07MzHq42rLseXRSUG8lJrOcNRVHS2Jred3SbNaVxuJMCHzzGaDaLln47UlY1gxITTwiepqxRKfGga3Glw1hDN4xM5zN8ISHQfT+wWba4Uu+bq94fy9nLPoqv/Y638jUxkpIA4V1l3Pkr38Bf/4G3861JJkPayF30S/+Xt/IH0RgNvzj81zkG6LfwvT/2jLCVWoCKUorf9Kav5F9/9p+QXE9jsgnwv+Af/NQlMUm6wcd81Zv5wj/510j5QcxoSKefx0/ndX+gLMLAb1EoiqJgOmnYbDu2bU9dVbhCIln6vqVuJvJgmYI8yIM0MVlLVIpqOsUWjrbvqKfzfbWbdRKEHkKkG/oM9FJu9BKNtXVOfk4ZKxSFZXY64/6zV7jCcTo/4dnn7orcwRpOz0/QTuPjiHEO71tW6yWn88iti1vSfX25YN17bFExndVsug1D+2vo6tVAXZTUpsBGhUmJzgMhcDqfo57S+BgpC4mhuLi4KU/cUVg+bZVEX2RmJBDzE7E6uEYzIjhms1I4otbIMRjI+/Y3/nQ0WMy1b0pJtIaMmIVF1NoIzti9J39k9J6hC3zYh30UN2/cJMXAw4f3cl2VUL8BSdQ+GEuewFztl7TPKdy5e3d7vD+2I9JpB6CO1ydbOIZjT/5Mfmw4+swTFqUe+TeJ0Yg7oK0OoEmA1zHo271+YBYPMSvXDvlJf7z24hOZuEeYxGvM6fEGjkbc+48d7V+mKMlY+jEH7yOn47A/jxOtmYlLvPtdv8xHfsSr+dl/+za0MSiV6HOUS+kcKgn7rYCqsMQkHdI6fx93RhlJZA8klfbgb7eh3XdV9KISSTIOIiretJ3EAkympJCDwa3F2kKePlPEBC3awPx9F1ODVEeREO2qkmJyrQzD0BL8QF0XnJ6cYk2R89J6fAooY7GuxISRzWbLpt9ilSalntlsjk+gnEgjfO9xRcVyu+DhwwVjiCirOZ1MGEd5QCqqQhhzb9j2G5qmEYA5ejZtK9qZzL4H7yVyo64pnAMVickzBjlv2/UGhaKsJyiz+13eVQ4GKUwPAWuN6M60k4fGqClsRYor+mFkuVqLpq0SNq/tO84vzmSbSeQnhSukzzYZFosFm/WG87NTQMw2/TjSTCc0s5nkDkYvYC9FfEz4YST4iCsKcXeXliKJLtjkJqNoEtt2jTOWs7NTYep9pO9HnNaU1pGqUtqAVGK9WuLcGfPpjM6PjOOA8QOFdnvQ71xBUTnJKXROGFdnGYeRbtvixxHnDEUlJhLvR9HOGXmYGENPDGKwEbmBpzBO9J7blk3bsVqtpONXyYjq5PSEdbuhbVtM0gyDVFmFOKJ0vuLlFITzszPWV8v8fYyYInei52D5vutoipoUI6v1iodXC+n6JVI3U5JSbLdbVFQUpcOHQYQuhYMU6boWfODk/ISimfBwuWKzXhNjSdM00j88iJO+dCUxBpqmoR161JjTJoxCY+TanZln42SE3207mukUj9QaLpYrTiYNZ7MThnGkbTtWyyXNrHm/uXp3izx8Pg6wlFIoY67FdIFU/+320Dp9/fVHVqOUxthH16BEJ7//q8Y+csxK6Wvr/kBYtJLcUOdczusLDIO4aI0xbDdr0eflho4QAj56rNESHxWCRB61PfOzM2JKDG1LSommmRKTPDQH3wsxYKWvffdQ51wh59MYxmHITHkijlFY6q5n0jTMTmbcvfeAsihYr1u0LiWr1a9p2y3b9TabwBLD0OH9wPnplO7+A0geY2umkwpf/Roq24iib7NKM60rSmdovafteqZ1STpVDMPIi15wi6df8BRlWeCcYbtYY2qT6XhDl9J+3LEDExotFU0oQr5pJ7imSwOyG+7ohq61jCZywThKkVSQPku9E4cJElDKwA5kcoh/uXyw4KmnXswrf/2HEUNgtVoACWOsxBxkhs/vjRzXY0oexS/q6NW0B4D6MYMCu+Pbgbkd6lN6v5YDCEr7X9BdBZjKpcdpDyQO1JtOiuMNpqNzLQ0febNZy5dPXWbk1P48Hx/bQUH3CEJ6FNHl1w8wkoNJ4/pRPc+yo/weh9YSA3QM6dSBHdSKndUjHTGhu73WR5t/bM3XMKZ8ph96NpsF/9mvfw3/9K0/wItv32R9VdFvtvSVjNO7rgMlhoQQJDutLA3G6H32nVaIS3GXORgTIXrGDBQpbDIsAAAgAElEQVRDioROApQLW0CUUWIYRAtmjaYpK4J1JCUPUMTIOAaaWhzGSuWxfB7ppiSjC+VFViHa1YLRdzinmU4bVt2AwlAWZdaSCCsVUmTwo8TNxEiIUtlWlxUxBowTxqhQmn70+BCZn5yiraVtt3TdgLMuZxwmqf/K8Qlldoj2Xc9mJVqvqioZB4/3HjVqbOGk+3S7IU7FkdvUNX3vubq8Yno64+T0VB7ulJaquUGMHsZobFMzOzkV8BXE9FI3TZZ0iEZOIed9Npfu4EnTYI3Fj56rxRXTyYS6kqiRsigZ4oA2irIuGXsPRqOt3jf21JXZMwgOcc9qHbJpxLG+2pCSGFSmswnDMBJNAiOgNmazmNKBZjrBaMNmudoLzctaKvgePrzEGCMu4BQFyBViaKiKgm4YxHDXdflCmohegNh2u5XvtrKoUe1NGGi9H5H6GLGFBMtWk5rZdAZRWmjGEOj6ge1mQ4qJi1s36buesq4k6LYf2LRbtm2LcxbnFH3fc+/eXVRIjP3I2elpbmwpMA6ikeuXdZbgo2ggdcBohfdemBmtuHH7BmMQfZ2zlr4bUEZhrGYM4mIuqylGQdxuGIeB6ekpETHz+CBMuNYa45zoubqADwPEiLIWhWLs5GZdVCVFXRGjTJDadsuAuH4nJ9IlvN5sGYaRZVhTF7U0mlhLWddY4yQf8j8tH3DLMAYJ31eSpSexNNJpHX3M1bEGYqTbroTh1BK8T/By78j4ou97UvD4QWJYjFYMg6cdBrSS63ZSCu8Tk7pARfI1HowS/4M2ir6XlqgwetbrNU89dQutNc5ZqrJksdiwuFpxZguqquThg/sEH5mdzimchKIDTKuC27dPWSwWdO0a0vgrSg6eF/ipkF2JiBC3dA7jZDR0cTaHtGAoFHUj7quTkzlPPXWbxXIp0SlxyL10ojdSWqrS5BaddX2EDPpSZm8U2BywiEKnSKbxQEmOFSYflFbCmiSkzSNCVAaCgISyEnF7P47SVaosL37xK3jlyyYUZbEXdu4YGHHtpHzjk/yuHY64htF2IPWIndvnAR5p/5KUEefRmMA4k/GZ6A1htyb2fz4CODtwtwdlOQ8RlWP5dg7WDJiu4bPrUHUHMg3q4K4VJC0A4igU+dpoV1b2GNo9mpLmzR0A+xGR+4Qv1ZNeVkej7t22ZE92+3N9SdcOUe3fB4nMAF5jSh/Zmrp+xo//oDSs12vKsuYlL3k5V1d3OTvV9E7GQlYlzk/Osc6RdKQPIkZv2xbrHIa01x6lKFVBu05VpcCVkg+ookI7YV9iDLnuMDCZzkSYnxJlafGjwucIlxgCmlwHlIPHd/FCWhkxHyiNtVHAWhb5m2gOQCNGBj+wbmGMgXkera63Sym6H7JusaoorMT/OGtJwRPGnvv3H/LgaklR1IA8DVdVRd8PtF3PECS8uc7RG0VRoJCmnOgjVV1KjZjSorfzSbp883dwGEak+jeJFq8scL1jHAeuFkv53iPs3MlkSllaYkyUVYNSivUwcv/BJePoqauCqpZKMR9GSAoTpGZvMpngB09QEjLdth1lWVEUFUTPbDplTAMKeXq/cfMGnR9ZrVeMo0So7C7SCYUrHcoHrM1ZlCnJg0DOk0tJ4koSEvFQFYVU38VRAFAIENPe9FBWVW4NcdLFqw1hCFR1KW5eW4iDuywoFDgr2X9SLxVYr7f773pZlNjCYYyRmJdOxlYqGsksK0sqJz3SGs22a7FKMwxjdm8bAUT5d6ssHYvVFYUrKa1jM2xQKaBURFknD/t9R6kEoF0ul5xfnJG0BqNYbFeUVQXe06232YQimZYpV1CtNivMoiTpxMWNC8q6pu8eAorpdI4tNLYsBeCXjsGPrLYtGImlsRo5DmdxrpT7hgYfQRlD27ZM53NhRvsts/mcZjKhH3uGMDBvpigl43sfA/fuP8xdrz39MDBE0OqS27dv0zRThkGu7f+pq/cDc3HOUhQ5GN8YqqpGTJ6SjtDUlUz5olwf5PpbopQ8yIhcRVFUlbT3rFuKsqSuatFwK0XTNJJcYqXKUe8kGdpkIKlQGvwY0UrGyvIAJ53sdV2hUFhbUFQVJyenlFVDGEeCkRSSqizpuyE/NEfCGHioL5mfn2BdSYyJwUfp7n2e5XmBn4lgtFyUUXLxVkpTlwW3bpzTNJWIflNkuV5xenbGU08/xS/84i+J4zFFXE7n931ujzhmnnbMnJZQ2pRrFyTT7aBUCzuOKiVJ/0dCF40Vd6I4JqNENyC6wqoSx1mIUiV1enqTF73gJTgn1T9duxGaPOuVZGoooYq7TLkd45aO8uwOSXW7RSCHaP6PbBjpmP8is4AHIHIAKjvYshutHiOsR9jO/JeDJ+Tgaz2MhTOASmKouQacUiKyy8CTf98TZEld28ax5m5XnrLfX6Uy0DxiZ4/260lM5/FLx8BLkV1RR/u5lwFktCoawXyO9qSe2ke1pB2YzefgUUb20X2ITyIsORxzjIn7d+/y1FNPc+vmLf7Nv/4xisLivadQFussRmt6Lz3NOlvWZVKeKXySRAGEIA026jDijTnOZfRejj/GPFYxGHLTSj5+pRUpRIlyyWxtDIGRKML07PjcPQwZ2RV8lGaEIXo5Lm1puw1JRXHFKzFVJKVYbdcMedTghwWzbGpI3rO4kiLyqipxzqCUoe1GprML1qsNY98BiSF6SqVox4G27yibGqcVVsEwerZtx7bfUpYV0+mEruukOSfPjGJMFM5hMThlGDY9A52AK6vxRNarFTFB13fMJjMqrYk+16lZYe7azYaxb2n7gUIr5rMpZO2a7we5CCstWVldx9B3hASlK/GDp1Vb2r5jPp9TaYfTmnGMKGNZL67YbntOTmfMpxPa7YbRB6azhiEEIoHsk2CxWErocAbmIYxoo7B1IayVNmJkAZqiwmmNH4acy2exzlFUBbuRqDxQCjBLUWGUZQxblDM0ZcPYd5Lhp9S+/B0FTVNTVZUYXDRiYMl945vlGm00s/OZ9HzGiMEw9D1BaZLSmMJiSTRTAUKuKGjKkpgi682GqMW5WzhDiNBMJnTBo73HFgUhJTaLKwojkoXCllhtMUrT9z1920ESl28znRC1ImhYXl0RU6IqK7z3bO7fZ7tpmU6nFGWBsfkces9m6NFBzEdrs6UqS4zWJCUtMoV1EuBb10Si9P96T9KJqq73cUIA681KNFjGsI+5Uoq2bRlGMTOF6BnaEaftPnR36DvJemw3T7iy/IdZUkr8+N/+Ot7yfW+jPPsIfu+X/gFe/cGT9zlfefDOH+Frv/LNfPKf+CY+9RX1r7R20mbL237oH1K89o286uaT39O9+x3803/7Xj7h9R/K93/zN/De25/BF33ex/Irrf39vSglBgtjNEkrMXvEmEP6ezZty2wyAS9xPYXbATIxDzlX0G1l0qNRuSXIMHr5HTdaEh989DlqycrvrTqQItoYrHWoQQyD7bZlOp8Rveixy2ZCUdaMY8S6islUMZnO8XEkpZ757JQHDx6IBCFJ1qAzlqvlEl046qqisgXWOjr/a9D4GWsOhop85w8poqK4aOezGWVZcrVccf/efV76QR/ErVu3qeuKrh2xTlMUFustepQQzUMDW0LukYc5nDRMZBC260JVHJoMlJzwHdCK40gICZUiRVWitGgajJbU9RQjq9WGj3jVr+elH/wynn3uPYxjQCnp3dS7m3CS6qUU415DJM7gvGPy1XmcPVIcAaYdj/kEiHgkPstRuEdr1XuAttO3HdaXz8keTO42qq5vJwOK/W7t2MQD6rx2DLsROTtslfdPccgKTIe37MnEa2DpCejqwMA9Dq4Ob8/HeMTI7eHxAdEegUoZ0+/243iNR7AT9gPfo+Xw1TowlBxD6rz9vK/7gXve9uWDe7z0g1/Oyz/81fz8239KnK/thqSC6OmMxnsojaMqBAyOKQqLl4SxVkrYB6Ud0eh92G5MkhNorJbRWwa4rrD4YcynQxhdozTYYh/JMgxi+jBW3NrGiLlBpUDXbglebvr9uCGERFnVoCRYt6orlNEooyhcDSrx8PISawuqkJjPJS/umWffy9B6qqLAGSc9tShunN2gH+GZe3eJtsD7kRQ8RsFmu5FMt75nDCMg+t6hH0hR/t1qix9Htp2U2U9mU4qqkP1thYHfnYeHDx5S1xXnty5QVnN1uaAbetF4JbmBD4uRsiqzNlfkEVabHKwtLFuIAWM0qiyo6xqtNNv1WoDx0AMKP0ZJ3A8lXd+hkDgF09TiAr3acO/OQ6KS8nZiYFKXwviFyGqxIilFPZEGivVqTbdu5UG5rihKMa70fYfDUTQlm7FlHMTk0m1E+zipG7mgO5dzTJOMk5Q8FGzalm5oqctKtG1GYlZOTk5IEbabDaCoXEU3tJydX1BVFaTIg6srQLTWw9Ax+hEdNZV1GXCK63AMnk3X04+5ltAYqtJRlhWr1RJrNCezGX70PHzwgO26pawbtLUY57BGcVGdYYtCRsvbls1my42b5xijaKoKi0a5kk63jGNksVxQTyfMTk6wtRipunFEG0PfSWC1s9Lpm4j4kDBBsh+SD/hBclivLhd57Gq5cX4hY9nlkunNp5idntC2Wzbthq6TMoLgPWFMWFvQ920mJxTBBwIiZaqrhtl0znK1oq4rppMJV/1iDyLlQhQJcXg/jnoD//5vfxWf+YXfxms+/uPRP/Ut/M4f/rd8zz95M68+e7LBZPPwF/m+t7yFF37R1/Opr/iV1p942w/8T/yeP/33+Lrve1/Ab8Vf/8rfyben38E/ft2HobTeFwd8oC1ag9JS4qBUyeLhA6zWBB2ZTKeU1IQsYSnLgn4c6BZXoqU2RuRQRh69Ug5Nd9biY0IZSWxQXiYzrnakNFI2EzRQWovNObfj4HNOccz65ES7HbFFSVlPWXcjd+5fSbC07whK4psKN6PresYxEJRCG81mvWY+nYBWLFdLSAlba7p+3JcJvK/leYFfQH7JdrwUmQVLSVxrKYl1edo03LnzHF235eRkysXFOc8885ywIUZTFoa+A59v4TFKGLRSWn4iOVk+KYlnyAQUkDFJzFEwMRLyKG0HRoU+dZKRluMZog8EHxmHwKd88mfg/cgzz7xzH+YKam/iiFFEnDuu7igecL9473MkDUDu8d1lFCpxaT62qN1I9ToCOoC+DEEUpPSIOPYJf97t3/HK/CiONI+wZkb/P+y9eZRlV33f+9l7n32mO1R1VXdr6m6p1ZoFEo2QBAIrFiBIvEIwiZlsbLAEIYx+WobYDtiRF4EQEk9JjIFnWbFNAphnDDbYYDACicmgWVgC1Jq7W+qpqu58pr33++N3blW1kPSSlYSXP7zXqu66dcdz7jn7/Pb39x00UWQ2nhceV/ms8yVb5Gn99TbMp1zrYba5IJpvt6xqNlIz1Lwse6LtR0qzOeKl23xCgnAxfStssDbCOaEC2DbneXOhdvzrPe6OTZW4oG2b+sjh+A81r70fpxf5ofcTIU97j1Y89thBlpa3sbT9ZCarx8i7HapySlM7lBaIXmxIHFXTEOZh7+2HUiYSsnsIGBCLF7zw/OoGgngKqQBlVYmpZ1WCCq0qvBWPtHxZIddrQlCSsNEeA4mWhIMw37+hzQgmtMWNiEGSJAWtsTrCKIWvHRpFEieCEHW71FXF6rEVlhaW6fb64Fs/Qy3oWpYkguplOcE3dLtdIiWtiESlaBsRt5yxBkH8AhDblKauGI2H1M7R7y1grUxBPrT5sVa+AxtFpGkmtiB1TWRi+gs9kiqVc66WbUMFmqZpPSxFYFHXFU1T00QRg+EQZZS8XpZhjGY6FTK1Co7IWJwXyxLa+cpacdZ3rmY2nTErKqIoppOnjGdTylJ874wWXl8nz9BaVv/WJvimkZZPq7qO05g0z6jrijhOMJE8z7a5v97LNtRFhYohOE9RVTjEC8+HQFXW9LKMyBriLMZYQ956DgLEkWEymTIejURRHkmb21rDeDKQhYqW+dqVYk5b1TVxmnDk2AoER39hgSzNCK6hv6VHXTaMBiKK8RqCCcxmJXFZYKOEft5nOpixWk2wiWtj2Gq8hnFVkgVH8I3Y9RjFcDym318g1lYEPo1DG4vyjqIqOLq21iIwnqZyRNYQEHpCp5NRVjW1a/BFENGGRo5N75jNSvI8p9vpobVmPB6TOS2TcyPtM197mlmFr2pBR3KJFxwOR8LvatOHcEBQRHFGWdRMJhPKskYpIybtxRQbRxCBMg5XVtTNFHSDTX5UhU/DoQP7SU7Yw5ve+R7OOvQZ3vjBr/DAQwP0Nz7Ov/39b/D2//wxnt25n19917tpzryan/sH8szv/Olv8JO//lX87iv5pXe9kefu7PKV6z/Ef/jY5xgWOa/6V+/m537sRP7L7/0X7rtvhf/rFW/mj77wbh772O/yvo/fRNrfxqvf8Wv8eHw7H//K97hn+hGu+ZWEM7NHGKox3tcc2XcDv37tv+XORzXnXfka3vXGl7Nz+RBvu/zniV76ama3/hUPTDJe90v/mlc/57z/7XtL+PtyLddBUVcV2AgTiQG6b5r1RRgIF8/GloA8p5lOcT5gIkMntuh2XkIbTNtZDICN7PrFxTUNvinpLaTY2LaioQBahFeRFarCbDYkyzIGwxGPHjjIsdVVXONIU4mXGwxGdDspVV3Q6WeMpwWRjegvLmBCYGGhDwGMNoynY5qyZnFh8Sn3x1MWfjMnqJkOgbg1riW0iRhBg2/NZ61nOBwwHKzR6XZZWtrCI/v3UzUVQeUkaUxeJ0xmlVi2eMFXBMUJm4qMeXHVFijtxVxFpi0cnIS8tyTL4EPbajNt9I9iOp6wtOUEzjrrfJaXlth/4GGcd1hjQbHedpsTtOdv59fLoA00TYXAQw8/wg++v49Op8PiwiLD4YAQPOeeew4LiwubWqDHF2nr6Rmb/j7/RW2+webW6OPYbOvQVIvOEdYPxO9//14eeugR9uzZzWA4wsYJ3W7OnjN2A8jKdV646bkfIG0kmxQi83b65hLpe9+/l9msaCOZ5iNQ1w2dTsrpp5/2uKLs+Pi5+XsGhH9293e/Jy0qo8ViIopJYsvaYES322FpaYEHHniY0XDEi//RC9YL17kIZV5eHgfVhRaTbH93be2q1dwuh+ML+PYD+8fDlptfdtNGravNg0RcHX70IBc/53K+ddOXcbMBkU1wjaNy8yJP+Hwe4XhqY1vfx7B+LATv12PYosiIsXPrk2aMESS4aT0pI7P+PHGS9y0HUj5XbGMCUNa1xAA58ZmKIiMtWi8ilSzL8cExmxUtf7CLcpIIok1rL+Mc3Tyj1+9KfFo1YzQcYo0mShMcisNHjuFdw4knbCegaBwYbfGuZjadstjviJLMNURF1aaeKOqpGDRH2hC1kWxHV45gE0tETNrNSbOMcUtS1taQxdJihsDClj5NVVGX4isYpTHdLMMqxbFjK9Ly7S/IgtDVJGlK8I5+vyuFnAUTWYpihtWaONPUhXAqtQrUTmFig6eh9hUBqJFCjiDuAk3tKIshLm5IU4syKUkmuZu1c0xnM6I4xStLVTUMj42pywJXNsRp2maEw3AypnEN3V5OkuWolgeYxKnsLyU5ua52+MYTxa0/ngFfNQTnsEmESSKU0YxGI4yOCL4m1I0gq9MZg7UByhiyjiaPUpwr8TT4oDGRIk1z4jilmBboYoLWSsy20wjXCGHdu5qmgrpqyLKM6XSCCw026bKULmN0jI4iXNGQpR20WmNWFMSJpSxLSG17XEfEkSxWYq2pq4rxaEK/2yVLMmZhRtZL0EVF0B7Xnod1KdnN27Zso/EN01oKrTxPKauaWSXesmurqyilybNUitwkprfYpyoaqqqiriuSJKEqS46trGBNRN2UorKMY5k7nCdNhKCf5R2qpiTJsvUIwMl4QghQFgWD4YCm6pJEiiTNSJJIznMN1goYoJ5AYbt59PuWq646+ykf8/jR6z1RDFzCOS94Acu/9F952ytfykvf8Cp+/Xc/wpVnb+Prt97PLX97M6sFEE/53p23UJl/gmsLvxu+/gNeecXT+dKnPsCbV+GvP/jjXHPVu1h81et4Xu9h3nPNL7D9o9ez56w9dO+uedbll3DsG5/gV97z5/yDn38lh775aa567fu480tv5LQT+txfncmzLjiJez79cR6uXsCxh77Om/7xz3Dv2S/j5T+W8ld/eA2/cAyu/42LuOumm7jlgOENr3oO/PnvcPXru7zg765j+//QHvkfHz7IYse0XFjTFn1xErf8ftd2BqR9P8/LViaiKES9q1vRmPehNQ+X1C9ZJIp9k7WWykvqRsu2Wi/6YpsIVKJk3tVtZ7Esa/pblqnKkscePcRgbQWjI6pC0TSFpHTMMvqLXZI8oW6OEceWNEkYjUZEWhPZiOl0wng0wjnHpHxqrulTFn7iON+gg4PY0rRcJEF8hE/SNE7+ryoOHTrE+cvLnLpzJ3939z1UdUXdVHTzLqGTUdSB2tdtsoFvUZj2RGkz7tebfe0vWoHGScRVEOSIuRhBiZw9ANPZDB0MO3ecwcknncx4NGA8HrTeQi33pb2A+saJyi+wrmad1xGqVZUG7/n+D+7jwfsf4aqrrubsc85mOpkSxzF33XUXf/LJT/Dc513SGtS2bch1RO1xbc6WPKZQ6+3KcNzjNuxi1hl/xxUp4bjbg7UB99//MC95yT/h9ttvZuXYKq9+9c/wrb/9+vp+mbdz54WPalW/89ZxWxFutLTbvz/66GO8+tWv4cILL2Q4HDCvmg4fPsyfffqTmz75JtRMbbTBVSujVUCoYeXYGq94+Sv4yldvIE87vPCFV/KpT/0/bN92Inv2nM5ff/ELPO38pzMcjvCNWIts7JX5mO8bBJxcpx/Idmo9r76Fhzr/TPOCi/ZxG6KPjSpPsxHrtv5O7U3fbmoAHnroAZ734y/is5/+JHmaUDUF4/EI8JgQxCbCOZIkkYD3FolQQaGMbvkfDhsA54mUZqHXIQRP2YghbWQV2kYEIkIjx4QxEYES36bZaC1Fn3eByMboyEOQc6CqK4lAUxIZFEcRVSWIvYmMFBNF1R4HniTOKJyDEKjLKc5DXc+IjKK/uECUZAzHE4aTKdNpASqi31+gajyRNnhX02kNk1fXRNySKI2NpDXSuAplAr5u5H2QC6S2miiS1IWiLLFxTBzHVFVFWRTEWhPFMUFHDFeHJFnMYn8RHRlcXUvrMU2YTqf4ICar83jGNBO7DqWh8GLKG8cW58SPNBAoy0JawXGETWKypEvZ1OuvZ4whi2OCEzf+hYU+dRAD17STo42mKEpEBJNJ1FksitmqKtvMb7F50ZHBWEuaxhAC2gi6MJzOsCYhSQ3DtVViHRHbWHhrRqgnaZ4QFGR5ymxaEJlI8mKDb9OPpHNSB2FBmyii0+kIuhpHRHGEB+I4w8aiEBaE2pDlOcoEyqoiTZXk9HoxzI7jtO1+OEJo+dNB1Ic2SXFNzbiqqSY1CgmSH5eSHqJsRBMCWZKQZynFbIZ3obWS0YwGIwyGTkfja48xgTizmKQnwrrWeqaukHm6kUzssqiY1FNsJLw+4hgIRMbIj01JkoTYWsajKTa21KVMElm3I9YdscKaCBMpMBtuD5EyVFXLzYoTkiSmmJX4yoHWkvqRJYxGAybjEXahJ7nHZYX3jiwXr8npdErdIrBPNvr9mNe85v+zz/rfNbad/yr+/Btbuf63rucvP/H7fPpPvsRvX/8n7HjKZ6X84gf+I295bs6P9dd458f/mvumr+AZ5y3w+W/cwkkv/Uf88rXP4JLdO1h5wY9xwjfWeM1bX8fF2Q/41f+QceOtX+PGu/fB4S7hzGfx7HNP5nvhCn7m5Zfx/k//FgCP3v11/vbeU/nojf+BF22PeHa2xi/+tz/izocvBOClb/5XfOCa5/OX6d3c+IFDHIX/7YWfApIkQymDbwU+ykrkpFKGpnHYJCMyhqq9PDjnmU7HhODodTKaWuaGedcz73SoqoKqFKS/bhxlWVO7kk6WEGlxLomTGKM1hqgVZwZcXQl/uKio64alpSWG4zHT8QTTdsLwgeAbUGI+XZYVa2urhOBxdcOkcQxHY+IkZmnLFrJORxJ+yrLVJTz5eMrCL7Gm9bID7xV1aC9QxspE4TyqRem0gsceO8TZZ59Dt9en110Q53wnvnZZ3iOe1nJxYk4+1igdWp5fm4YQwjrPYq72bXEutBYFncdg4nmkSkQ5a+ikHc4+81y00YzHQ4wRo0SltbTf5m3Hlsu33reGxylxZYcNBiP+7q67ufba99A0Df/u/e9nMBiQ5x1+4Rd+gR//8Su45547WVxc5J67vy9cIufodTvsvehCDh06zGAw4uD+R4VEHwJbty5z3nnnMBgMuO3WO4giaePYyHDxJc/kyOEjrK4OOXToMMZEdLsdQggMhkPiOMY7z9KWBSbTKcvLSzzrWc/ixq/ewMMPP8IHP/hBtm1bxjUN0+mMI0eOELcXid27d3HKKafw/e/9gIMHHyVJEkIQtdzilgV2n7aLzcXQ4uIif/M3f8Ott91C3E6wdV0TJwnf/e73OHDgYBtNBdooLrzw6aRZwi03304xK1o+WOCMM05nMBjwu7/7QXr9nDPOOIvlpSWUgq985QZuueVmnGu46KKLuO+++/nWt75Dv99nYaHPqafu5OjRFQ4fPsLiYp+du05h3XmaTQjdcSgqG0Uz82Jvc3k9v338eLJzZG587ZUUCwcO7ue8C57JfXffQWxjCeUuZgxGI5KoIEkSMUBVrfVOEE6H95LhakzUIq1ikurxcj74gIliIpvSBClO5p8zMhqtYyGjezHTJUib3wNKG+H91QVNU0vxYA117ShbvzzXKtfLsiKKkvXCz5gIYyKcaxiOJ2iFWK8Yy3i6SjMZi8rWi11MWcw42jRknZy8k1FQt8aohbSmjQEtatAkSXFBVsaqKpmMJkeeJTQAACAASURBVOTdDt1OF6/DeltQaXELcI1EF6kg5+d4OAKbCv82iA9emmaUAWZFSWQtWbdDp9sVm5uqZDaZYqNI1HhGYXSM8pLnG4K0UK1NiZJYDIYbTxOko9G0EWOmzV9eWlygLj2T6awlcTuqsiayAV8JHzCOLGmaYUxEVU0pi4JOmkBAMpbzVAyhtfAOjTLMYyKbpsEoQXKCd8zqGm20FHdZQlVV2ETmu7k33NragK4TR4Jet0fVtpzjOGFWVkSxpdfv4V3AJJIJ6pxY5syKEufE4qWbdbFxinee6XhGr9eV40xJy1u3x2+Splgbk6YZja9kOecDNJ6iqpnNZmRpTpxEWBVj05ikFfwlsSWOYwYrq9RVhd0iraeqFnNpa20bg2UoqpJg26zdPMM1bh3dzztZi36UrEwECUltQhxpvNtILYmMKKZtIpGIVSUXpWk5pdvv40NDExr6vS0YhGFRNxWT6YTglMRwTUZk6RZBY52g1t4airrEB/FsbJqaWnn6eUpQoNrowNgJzago6ye5mv4vHrOj/NEH/z33myt4x/X/jTfd+jH+yT9+N1/4xl1c3ZfrpvdBEOfjuDiGLBXldZbEiERuN+/55Ed5wZdv5a+//Ze8+61/zOj3PsE/bufAEAI3/9nv8JZ3f5mXXv3T/NyVD/L+Ly7Sb19x/pj5CE2Dw5KnEUoZiQkMFU3LiUqzVOIN4xT40WQbqxYNKYsClBbrKSvijRAgSVJCUMxmU8py1gpEU6JmwxIo+IaqkSjDEAJNI6CVNgbvRWUbWU2nkxO1IENkrcRCGt2afzfCBa8q4iShbsT5xNqYY8dWWRuO8E6iIGxkRCVvNZPpWKznViVycmHLFiJj6HYyEbwVBZGxdBb6xE1NU1VPuT+esvDztW/lyELstqZtESkNyuFpZNXphIM0GKxRVg0milla2srkwAHKqqaqHXku0URFNaNxUijO7SVoLUpcu4oVFMe2/V8vZqjGouYTJYqyblBBsWvHLrZvO5EoMoxHA6gVtrUUoG2PNW1WqrTw1DoS1pZ/zBOF2fT/4cNHOeec88myjPf/u/exd+8FLCz0efCBB3nf+/4Nz3rWxey7936SJOfNb34zF154IbPZjC984Qv8xWc/w/LyMs977uW8+MqfYO/evRhj+PCHP8x3vn0Ljz56iKuvfj2XX345zjm+853vcP3113HkyBHe8IY3cvrpp7Nz507+2T/7Z7zqVa/iFa94Bb2eeI99+MMf5jOf+Qzvfe97Of/887nyRf+Qe773A9761rfyxS9+Hufg0ksv4+yzz+bss8/m6NGj/Pt//wH23Xs/cZzxm7/5O3Q6HR5++GGOHTvGX/3VZ0WO3oamzOuio0eP0utl9Pt9UMKl3L//IKPBlF/+pXdx6qmnEkURd955J//5d/8jzjn2PuMifvZnf5Zut8vdd9/NdX/w+8Sx5V+88U38zZe/eNxJeMUVz+eUU07hlltu4TnPuYyLL76EG2+8kRe+8B9y883f5tChQ3zzWzfz+qv/Obfc8u3j+HzhuG9qMz+vva8FANdhwfnjwg8XfWHzL2rj+TIhbKi0nQ8M1lbp9fqcuOt0jhx4UIob7zBRTHCCIvvWzyxJYyE7Gw0a4aYGqBtHFAFKULrQmjCjJPvXB9+KFBRee3SQ/WW0aU+HsM5PbbzEqoG0hH2gNVQObZKIX0eQ5+1lpcXUWeEJjWtb0H5eFa+bQqdJgleKUVm2ubdIERg8kbNkeQZOU5YFK8dGNMFz8kknkvS69DpdtDY0TtDuTq/H2nBEVdXk3VSi4ap6Pbu7aSom4zHbt27HJBnT8YTptKQKU/I8J4otZVFjMNgoIYklHYS6AgWmFVhUxYxJ3ZDlOXGW0EljRqMx4/EI3aqmk8ywuLxEbGNGoxFegXc1S72uHJlaforZVNR2QYQrRTnDh0A/7pOkaZuSEeNCjfMlsXJYPL5pxPqhPajyXk41m1HPCrARkYE0skSdHhhDHAUya6l0TRQrbBoDmthK69toS3CSfjJubWeqsqbX62FtTC/vUzUVg8mUbp4LQtwucH3jiW1C8BVFU5AmKRpBW6uqJI4Tej0laQII8qu1ZjadtCpXTZykZEnKY0cfxQdPlqRkeUZjJTKuCQ06gk7akdi5yJJHgpJNp2OKWQHes7a6JuriPMdoQ93UYC2JMsQmpvJiJVSHijiOiWNBdK2zoDSh8ev8VkkfEU6Wc9K56WRdnHOMR5N11NY5LTnVNkLrHI2mbkqKskLbaCNpSakWxa8JwTMej6hnNdamWJswGY8ByVk1zhC0klQKI6ktPnjxKTRdppMfkZ1L1mG3HnDNb72NQ5M3cMr4Ozxscl59xk62x6eCOsJv/cf3cmtzK397xwM886L5Eyf8u5//F6z+/LP46z/8FNm5v8Z56qtc/JxXc/Yr38JLLnwm3/jcg4yLirifMhse4hPXXcf2AzczXOxw0u4O3/7aPeCfR8CS5Yb7bryBT312J4O25j3xaZdx8am/w5vedC1XPyfjk9d/irMv/22esfuJWtY/miFzjdgjSYa230CTZzOZb1V7LhiNa2pZjCa25aiLybzzEu2oUbL4a7sVdVOve6c2VYOyhkRp4tYua96wc43DK6EHSWynbiM3c0EFI00IQu/Je1063YSyKhkOBiQ2Js9yxpMJ07Kk1+mQxGJXJd6wTnT/RviJTzWe0t5ZYPRIMuRMe4GCtqXmRWHboiqRiZhNxhTFDK01J510ktijVA2uaYgiQ6fbwaZCLg/rhsPrRLbWbHfDTHguq9etRcF8UVGVJf3uIuec9XS2Lm+nKGaMxyNx5bZ2/TVCiyrUdbPh17ep07nu0qIe94OsYM477zxuvfUWdu08Be89t916B7OZTDZf+coN3H//g7z2ta/lyJEjXHXVVVx77bU873nP47TTTsf7wItf/GIeeOABfumX/iWf/OQnecELXsCBAwf5qZ96OcvLy7zlLW/hmmuuodvtsnfvRYzHUy666CIeeugh3ve+95HlGZdccgkf+tCHeN3rXsuHPvQhfuqnforFxQVuueUWHnvsMe688w4WFvpccMEF5HmH7du3c8UVV/DZz/4F11zzC+zbt4/LL7+c6bTgHe94B5/61J/y9re/ja997Sae+cxn0usv4D0tqrPRJn3uc5/Lqbv2sHX5BJaXTuDm79zGsSPHuPTSS7j11lu5+uqrePvb387JJ5/Mrl2nEtuEl73sZXz4Ix/iLW95MysrK5x26m600lxwwQX0+r314yoQ2LFjB2eccQaHDx/iwQcf4Pbbb2c0GjCbzbjkkmezb98D5FmHvXv3MpvNkEi6xxV2zD9y2Ohez79C9fh28cZ4Aqrf8bzF9ddqV7JtwdV4x3A4YMfOXew4/SxUZMk7fZS1+MigbUyUxHgCZVkTnCxaXPDSSqxrCu8omoZZ4ygdoCOMEU6UCgprEoyKWluOhrIqaZwYPc8NvH0ILVoetXFxhqAjgo5oAtSNJEkEpaiDWFoQJK3GNx6FwZqEopjRVBVam5aPZYnjiCzNWOgt0M0zZtMZVVlitFoXC0wKUUY2jSNNEtIkppN32NLvY4xmVoj1RRzHOB+o6gptDJPplKqsqcoa59soNyUeW91OLqhiJcjA4pYtJFlMkifESUIUWRFVlKUQryNZSYvvn4iD6rqmaaqWW2koZhLNJnm/Gm2i1gNR/PV0m6GpECL22uoxhqMhRVEwnIwZDCW9Yzabked5+5lSsRnJUpTWIlJo55YoigR1Si1xaqlKef84iUnzFN2aeBZFSZqmdPKU0MZkxWmCieN2/gJtBWlXCvEOdA3GWuIkxfnA6tqA2WQGAaajCa4WXlsUW9JOShy3BROKLMvR2jIcTyjKiuADZSG+hQuLC4LIAFVTo5UhSlJUm2EanMP5po3TiwgK6qqS/Ocg3y2I2KIsS8aturAsSsrZDNfUhPa2NoZev49NrMRMKqjrBk3EbDhltDpkcGwg0XU+MB5PGE3GlFXB3NamcQ11LfnpkZlTWcQaJoTAbDZl5dgx1lbWqKuafq+PVpper8/i4iJlWbbemZKXncYJWSLHkaQ0CJfdGENZFKytrDAaDQlIuzrNUzHbbsVLBLkOpmmCaXm5P5qR8eyr/zXXvuEivv2p6/mvXz3A63/lA1z9/DPZ9ZyX8abXvYwDX/qv7FvbzTMv+zF2nNAnSRbYfc45PP+K7XzmY9czPft1/M57XsmWHc/jut9/B6M7/4zf+f3P8vy3/yL/4iUXsufiF/Kyy3dz059+nme95F/xM6cmfPyPvsBFL34DP77Vc3SQccWrfoaLewf47Ge/T+/E09hxQp+tp17Ob1z/ezzt6F/xf3/k05xy5a/wG7/6T9lCwq5zzuHERTF76SydzNln7eBHEXJntALXoALCm46UeFtGmjRP0FYRxxpjAmmW0On1iBLbdrUMk2nBaDzGhUCUpuKXaiN0ZGicw3mIjQg9vJNEIaMMSRQTQsB74dIaa8SeBY+1htm0xKYpJoqIrUErR5xEpHmMjSO884yHY1EFBxEEaqUlgrE10/dBUklMpKibgsl4KNv7FOMpET/pdGlCi/hoyZ5qY6LmhPUGpUQ1Nys1x44eY/fpW9i+fRtZmogxaYsiWBu1qzZBL5zz68WeCA10K/kAFRzeI+2PTXEnKysD9uw+h3PPOY+jxw5TlTOZLBHRQ9RO5E0tE3LTeqUprdev9m1t9wQbvMG7M1rT7XZZW1slzzOOHjlKp9PnbW97OwAPPvggb37zm3nhC1/Ibbfdxute9zqUUvR6PS65+GK+9KUvsrq6yh133MY5557BHXfczoUXXkhV1Vx55ZUcPXqUV7/61QBs376d5zznOXz6059mMplwzz1/x8mnbOf++/fxa7/2a5x22mns3ftMTj/9dBYWFjjllJP5/ve/x+HDhxmNhmzdurXdMPmy7733XlZXj7Jt2xZuv/02zjnnXLZu3cru3bv5l//yHVz23Eu46aabuOyy57bfc1iPKpr/LC8vs3Xrhoa/rhq2b9/K9ddfz44dOzj33HPZvv0EUdcpxZ49Z/DQQw8xHK1x9nln8Kef+hOxMvmhlUdbZilphykN+/fv5wc/uJenPf08vvWtb/LWt76N3/vQ7/GTL/1JvvnNb2LMEyB1m3u77S+PRwA3CsT5typV/uNfbV3Fu4ngdxxHs4VCVQi44Nl/4BHOOOMsjhx6lHI8JO/mzGYzJpMJsVb08o4sVABa30TvhL+klMZrj1XSUgw+tKqwgFo/TwzOIekCwRHapBqQxwfvW36joHoO+XzGGLx31HUlKQpxgnKtC6ZuUz1MRAgOY4SIr5UiThKqplmPjpvbHOE1J27fyng8wYdAWVekvZzBeMykmGGThMjGJKkk57imYVyXTMYTti0tS1RWUzErCog0cSRmuFpBpCTusSk9ibV0827bgm6E5xd16Xa7OALj6VS6CkAnzWiqiqbxYD2xFU6hCTGuXXlLji0Mx2MxGW7zU5M8I08zae3WFbPxFIzCNw1NWYhPYyLIT56lQsDWETrSmDQhspaqFo6yNhIV19TiCCBedA1JmlCXFTaVSDznHL3FBbI0QRGIjaacToVLl8RATZzGqMiQJCk2jokSLSrTRqxBmqahrhp6vS6dXhfnhhw7cpRp29Yuy4rKVeg2jSNJLKPRmKKoyFqUDS/CNhtZ5vGVTdMwnozRKJQSg30TReKXH4RfVBYzbCzFkG4XztOyIjcRcZyytjYQM+vUUJUVUWQoZxW+aZhNZoQgllxxKsbdWZpSFtU6immjiOl01kZ5SiYpWpF3c6phRZYlpDYRpNKInYuNW9X4nJazOmIyHFPF4tcXnKiga9eQL+ToSDMeDElS8WNrtMIr4ZvWZU1VCRWgrh1l6UmSjCzrcvTICpFVbQY2aAdRbEXRGxqCr0nTmNhqymLGbDppVfs/mmH7J/G2d3+ct7378fecyjXv/S9c894ffs5f3PPSJ3ytf/Dyd3Ljy995/B8XLuEDf/wNPtDe/Ml/uum5v9b+/2Nv4wvfeNsPvd7Tr3gln7jilY/769n80T33rN+6/A2/ye1veMKP8798SJCE0D2MMUSZXe/8SVRkoG6Nza1WjCYzAYxaXYGNpMjzIUiOrlbYKGlvi+2VUrJ4ihNLFltiGwmnGUVkYwhtHaUFVCtL4RWfsutUdFtv2MjSeEeSSCEYCCSphAeUTS0LEwLFbEogtN7FkiudpMITDn6e9vXk4ykLv7pppGBSBo9kU9L2rueVMFrSLkwUk+U9Dhx4lB2n7KSTpyws9BisDfHeMxgMMLFdd7meI3KSdepaexThRwmwoVFGgxF5v1GKvXsvZc+ec9h33/c5cvQxxMFfLDUgrKcfuNZHzWjJNN3w8NhM4pcCZB10hE0VoYhWHnzwQc4//3zuvPM2tm5b5q677uY977mWNO3wmte8Zr2ls2/fPobDAWVZ8t3vfpf77tuHUlCWJUvLW1hc6JNsKoDiOOa++/Zx8OBBvPfcfffdPPDAA+uFKop2xa54//vfT57nrK6uMp1OWwWRkEnnr2XM8cBtXdds3bpVvIvabbc2llWu0SwvL2Oi+4SbFYRvtR64FgT9+9xffo7V1SP0el0ALr54L7fdfievfe3reP7zn8/hw4cZDofMZjOBxLti0bC0ZQvLy0v84J57QQm0zXy3Pm4oJXFX8+/n1NN2cdON32Q8HvPsS5/NJZdcwkc/+secceZp8ydwHLT3JCOoje+XuQnrpo+wufBTm+9dhxM3rRDaX0ML188XUg89eD9P3/ss9j94P4/tv480z5jNpiIsULq1XKGNlAvgNTqyLWdvwyDWuaaNZBMEwTeuTf6A4ITrNE+JmCuFPdLKjZRw/mrvUEradM55yrIAnaGcxGFpY4jsXBTiqJqaJLbkmUSWVV78q4qixBgwU/HEG00rtIlYWOhT1TWOQFE3pFlOUZVYK6/rVWBaTnn0yGG6aQelNaPJhNQmNHVNkmWYJAWtGI+HTKdTsm4u+wiI2gKSEKh1BTpQhwZrrPBxtYSeSytS+vFlVRKpiMQm2CgRlMsm1I2nahockKWiTO/lXeGRNY6mLOikGUEriqrE2Ih+3sWZmChJSLsdsqxDkqRo1WDznLXBkPFwhHMNWhsWtizROOHpdfMeaZRgckVgCw4nqtTxhG6aE8URUeNxVNjWW7CT5pjIYHVEiAwkCU4plPdEKJRRYvXjFa5pWMhzhk6yRHGBxX6fyWhC42qqpiLLU/zMEZRnMh5RGEM1m1GWDU0tPExX14SmwUSWummYVgVlm/WZpRmYQD/vycJca6zRFEVBWU4IxPhGYvRc2VDVDbosRciEpiwrbGno9bskaSaindGEqpBM3SSWxfhsOpU52UQMB2voyJDnGV6F1k9VzMWLsmgRDaHtdLOMqm5wrsHEgqZG2nD06DFUEJ9L5x1UEjGYZhlV7aibimImqQuT8ZTZuCBJY7xGFluNZzAYiiG2gX6/h40EZGicI0kku9n7efa1JrZRGwOowQZJfLERwUR0Oz0m07+PbPs/cTSNwzkJaJhMZyxmCbq1gpqWJVHLwVYoJpMJ3s3dEwLayHFok9bepayoihKnHUmcYoxjMp2R56mAWrTpPUqoEXGckMYJdS1dhqquW89Lw6ws6S8uMBgMWBsOJLZxOiXQZiIbTdXUGBPRW+zhnSduKUzeO8ajIVVdkec5hIgsy7FRzHT6P6HqFT6fkTbbulpSr1tYKK2ItKZ20oaNooi1tTWqsiTvdNi6vMSRQ4eYTgz1sCHriau4McK9wBi5Lruwbn8iNhe1mNVqsQBJopynXfhMqrrm9jtvFtdsbTbqubYlJ1mWc0PjjXbxxqPmYwN1moM9G3fKjSxLuPPOO/jpn/5pvnzDl3nggYc47dSdHDu6ItyvtnDdv38/+/bdy2233cLhw0d52cv+KcBGNnGYHwQt9qQV+/fvZ2Vlhc9+9s+p65qnP/0ZxHG8zqVSKAZra+x9xl5OPPFEXvvan2P//gNceeWVXHzxxRw8+Bg7d+4SMnFRUNfHE4rX2w1zKSuwuraKc44863DjjV8nTXJOOumk9feDuTAirH/ufr/LlpaUPZlMGA6GvPCFL+Q//af/xOc+91lOPPEkrrvuOrIs5+DBg7zoRS/m7rt/gP4e7D5tD8vLS3zxi1/k+LG50TpvpUrRMhqP2X7CVu644w5e/OIX0+/3WVk5xsLChZu3TtS50BpLh813HVfUzRG3+dY9/r6nAsPnKODce3Ce5jLfn855Hnv0IOc+7Rkc3P8QMYFe3qMop5SuFod2Je0sFSKUAcz8WABao+LgPb5tYSlaDl/QcjGjXQCh28WWovaOuhElq1GaqippghgUWxOjTQQmYq7YrqoK58Gjca5hPFzFhUC3kxEngsiPZzW1A6cV01at2u10KMqKwegYWaeLyVI8jiZ4MpvQ6XRACR+qaGqa0LQK2ljQnNiilaLT7RKMYTCesHp0hWk5RRuNsTF5J0VHRoRCSqN8IIpjkiwFIyalRkEv6VLMSkZrQ6ajSauyTFFKU1cNVluc8QhdWOaWuq4lnaOu6PV6RFEk+64sCbEUmVuWtkjhOyvXTbebxoniOARJeKgkzD0giydtDCiNcyU2ErVeHFkUgcpGFCNBfoIPLCx1jzsKvXMUVUUnTYS71wp1jFaYKCF4T2Qkk1YbTZym1JVsh3OeyZr48S0tL9Prd5hMJkynU7q9Lt2oT5rHNFUtVi2RJUIoOEYrvNZtZ0TJQtoYptMxnTQhSxOJS0NQ58V+B+88o9FIaABKYSLFZDIjhBkqipnNpoIiBtcaiYdWVRsxHIwZj8cSJRhpmrpmpkDbSFrjdcl4PCbNM5I0JrJG7LSCx/tG1PBakabS1nYhYKwllA1xLDmmynvGkylGabo9QTRDe36mWUrjPc4lYj6u7Homaj2ribsxVVHhtKMsKrwLYtUDjEcDFhaXhAYQy3FQ+0YKxapuUZWI8WiCbq9jTeNQTjiBadrh78f/eaOuS7xvCK0LQDGdthFuEFtJQCrKstUdOLKsg1aCfqM9RiuCa6jrhqqssFEyv2DS7WRUkUVpqKoCY8UTcjadkp1kibUiUgFZOkdMiimdPKco6/VFRFEWHDt8DO8DeZajrcH5hsha0jzHWrFBm06mNF7oKnjI8w4YQ5Im4hGKJIZE6n8iuUO4fPNiJBCUIAq+DREHISdqD00jvB2tDUUxY2FhkV63j/NBSLveoaYFcasanNtu4JECEDG71Qq8hmJaUFUzduw4jWc+82IOH34MX4vqcF7Y+BZNmqNg81y8eSE4L7rWQb35L3PkLzwu4WLTryeffBL33/8gf/AHf8Bb3vwWHn74YQ4cOMDi4iJPe9rTuPHGG8nzjD/8wz/kqquu4hnP2MuWLVs499xzeec730GSJu0rKeZUSmM0O3ecwkc+8mHe9a53s3PnLrz37N27l/e9770kyQbbIUlz7tv3IFprfvmXf4W6rjn77LNZWlrCGMN4PGbXrl1ceOFePvax/7b+ThvbMVdLS7ZmVRZ89KN/zG/+5m9xyy23cOaZZ7K0tMRG3u/84240Rzf/OWqj9w4ePMjP/uzPctlll3HWWWdx2mmnsbS0hW984+uMx2Pe8Yvv4MEHH+Siiy7iuuuuW98mtRmF2wSxhhAYjca85CUv4bd/+7fxwfOd73yb1772tXziE5/gzLP2tEhJ++3Mq77jNvj44u+4du4PV4KbCv3jKv5N79H+NcyTWB53gLT1tHOOBx68j4svu4Lv3PQl8ZI0QiCflcJLjExEmqREsW0Jw+Id2TQ1rpYT2GYCz0umrZNFkQ5oE4lqtxVzSMtYigDTkoJznXNs7Ri1kmM/iiz9Xh/vJVWgKAuKoiDP8vXjQmtRt0VRvM7tlKLAU6uaoqooqoZpWfDI/gNs2brM0tatrepUbJGcc9RNzcrqgLQr/K8kidvFyEwmV9cIyd4LsllVBc41ZN1F6qrGxRGRTWjqShZ6IYBvMEpjjG25e2LZ4eqayXhCmsTkcU6cxsTtY4pS2suNc5LMEWka7yQ1QgXKqly37MnaTM7xeEyaddBRxGB1lVBXRHGMNYJOFdMZK0dWqWox1e4sdEEF4iQl7XSJIstobYAG4a9paV8b3fovtmiu0aJGTjNJJ3F1vX6h8d4RRzFKNWBFkNY0HteIdVWDI00zkjhhWpTMyoLpdCoIQpK0djiFKHEj8R/De7GoyRJmRUlZlCin1tFiE4m9RJoI4qG8o6pK0jzfQLdBiq0oIoktTVNBEMuLunGkUcxsVqx3XJIsoVENRVGImGZtLCkIdc1CbxFpRYkHWpJnHD1wSKxi8K3lkXimaTQmjUmzhCRJSPNMUM2qkYxmI4kaVVGRxgn9Xk+C7nVEaI9/FwSUiKyg5OVMkOGmFkswVEPk5HbjSrQylPW07Y4IAu1aelBwjuloSJ6m2EgU0nmSkdqEg6NDbFns0+vk+MYxKgomYUZT/ehavX8//vtHmqZEUcRwOKBxkgw0p8pordapZ01VEVlRxBdFIQuQXM41EcvJfNTUjn4vp6lFlJRkCa4WBXCc2HYhLilisY3bZqLM26FNIpuMJ2SZcH3LsmQ0GlG0GdJxZnG+oihKmhBIkpTBYLhOw5lNZthIk+c5SSelbhpmZQGNJ0nFmPyphrn22muvfbI7v/zFP5OLXmutIupOI955rV9cZEXavK4qbGrybpdtJ26n8Z6HH3oEWjVNr7fQtmNal2wko04UjRJ4VlYVTdlw/nl7efrTnkG312cwXJO2YCvcWC/8vKQFtB9OOFJKtQbTbcmlnqQIeNzYpBEARAV54okn8L3v3cONN94ESO7l0aNH+cyff4YHHriPiy+9iPvv28ff/d3dLC8vcfjwYT7xiY+T5+LpdvjwUaaTEVu3LnHvD+5jMBxgI8NkOuFrX/sacUDRJgAAIABJREFUi4uLTCYT/uIvPkNVzqgbmTxXVo6yY8dJHDxwkLvu+i4LC4J8ffKTf8Kjjx7koYceJATPysoKSsFdd90FSvHoYwdZWVnl2MpRAgEbWx55aB9Ncx/D4cN89at3cvToMbTW3HzzzWzfvp0777yDpaUF5kjcI/sPsHJshYceeoitW5ck8xhaAYDmppu+Lt6IRvP5z3+em276GoPhGouLfW668SaUkovr5z73F6ysHiUAg+GQgwcOsrq6wtraGqtrx1g5usLq2gqNq9h37z601qysruCDYzQcc+655/Klv/kSu3fv3Cj8wgbSt/F9PnnfV2rAeQs78ATsvic+LH6o9b+BAKoWlVZycLVmxZoTT9nF/ocfkFxZ5ynKGWVVA6q9qCmaupYEDCUqdqU0NrHCq2rfSivdrhMkRUIEEPNiS5D1ui0obCRu9OhW6RsURevVBmLNUZc1SivxmwSC9+vt9aaqCErhWuqG9x5rLZPJjKIQ1efq6lqLRPrWfDoijmPKqqSqCsqqQUVGsi9jS2QETet0uvjgmUymlHUtbbs4xliLtRF1XaGUWIbEUYSNrEyc2rTpFvKazrXIuXMilEgtSZZK8oZSGBtRlSVNVbdFmkJbw6yc0VSifvVBjFZtnJClHcqqYjyZMByuMRtPaGrJlV1YWKTf7Us+bF1y7Nga4/GEyFh6Cz2yPBN/uNoxK2YkNmrpDlNio8mSZEPwFhniNMa1djTFdEykDZ28izUWH5R4/mkR5zROoYIhOKjLBqMMVVWKmtgJRSNKhIyeZ3mbxBGYlSKmi/NU7CHKito1OKXX50rnmvY4FdsJrUWMkcQWoxVFJVF5UWTFwiWKccEzmxWCRBtFmnXJspzgoajEcDqOE/r9DtooghEuX1nMCHUQg2/fkGUJnW4HpYzErMUWX1Yorej2uiLcsZKfbHSEiSIiK+Kb2Mbr4pWqrogTWVgNVtZonG+NeOP2+xWbEIJiMhlLYosKaDRN41EamrpubTgaKXy1wcSC1HS6OUkqGb9JkjIZjZhNxhw7uiI51ZFYctnIYoxhNJ6gtSbLU6bTCVVZURQVddVw8bMu5dJLL33Seenvx4927Nu3j89/6S/J8owQAlpHpFki6v2qlPhXLzQnY6RQ895Tl7K4qZtKumohkHfy1opJ4IU0E1ufppL4x6STkuYpUQgsdrvEVvKpldbUbY00m06wUcRkIvnoO3ftZDqdcezYCq5phPuuwoYIycj5MCsKfJBM8znPVaHaKMiK6XSG8g0eyRf+569745Puk6dE/JTS6DbGRvhNuhVmhHUPN7Ga0NRoQvDUTc2xY0fx3rPQ67G0ZQtHjhwjT7t0e13ZadMW+9FG3OdDABU4dOgwe047m107T0XpwGC4im5VxXNsZm7LopTwX+ZST0ls8D9ManyiYu+JgJ7jtlsekucZl112KYPBkFkx4OFHBhDgtNN2rLePlhcXGQyGHDjwIABn7jmV/uICo9GYsijYfdouYhtzwQXnUdc1u07dwRlnns7a6iqPPfoIENi+bQtbztrNnjN2U5Ulp59+Gp1Oh+c979msrg3Yf+ABCLBnzy5W1w5z2XMvxUaW6WzEZBp40YteQFGM2LPnNOpKQuEXtvSJrWX7trs45+y/5JFHTuGd7/xVbrjhBm644Qae+9znopTiyJEjnHHGqVJUKdj7jAuYTCbsOvVkOt3OektUa8UZZ+xheXmZldVDrKzCtu3SBjamy8LiaUwmUyazIZOHhyxvW2T3nh1MpwVFMWT36TtpnKNpHE9/+vmCUmjNhc+4gPF4wsHHHmY4XGV1ZY1LL30Oq6urlOUMG8fHcRCPo/g9yXd4fIE3L9xUW/xtPCJsiqrbjHRufm7YdN8cCVHet0hxQCvdJtb0OOnUMzl84H4ia4ldRlWMcdq3/m8WrzTGpsxtZoJyNE6BkmQGrQyRFY6UCg1GC92iCZIIIqkmokTVSuEdIpYwMUoFnAs0TaCuSzp5Sp7KJBW1udTGaKI2lL5xnhpFWZXiYxULV251OCaOEtYGa6QpLf9LYazB0VDjMN6t2870u128CcRJ60PYeIqyomlWiSJRGYfWtkBpMV6ezSYYrajrmrooILJCuG9kH9jIiHLUCu+mLIRPtmVpC0EF4XjZiLIsxUahPT59LSinn46pnSeLxGohsjEezXgyYbUaYrQg6lU5w7uGLM+I00xWysZQzmZMJ5N1dV5sLZEW1XOSpawOxsRxTB5ZDh8+RFUpYiPIeprEmEgzaM2gXZvu4uuKLM1bo27LrJCC08YxSZIxXRuyOlqj3+tJq7psIFJtgV2hlBbkKbZExjIcDnDeEbVOBt1ul7IoabwnyXJckCJex5bxqO2GGFkYa6UBh21tXbSWxIE0TdrvpcLGloWFPqPhmrSk8VgrJrIBIwWb0TjnGAxWifs5JpYoKuUVeZag9YZfa5ymFEVFMSvI0g65ChR1TZQK4tvrdpiOp7haPk9T1TSmalNt5Myc86eKSvwLF5eW1+1nkjTFmIi6KtGAUYE40mJ30RLgK1dQzhoRGXYENXbKM56O0ZHwam2cMptzqX1g69JWXO2Y+qk4XHQsZVGyvLSE956qrmXhk2kUnnH91C22vx///wytoJzNKIspcZyigaIuaZqKJIppvBR/Knh0pCidQ6URPoCNBJ2fW9upoMiyTMQbUUJdeXzjWFxckti+lk6R2kiUuN5Tu4YQFNPphNhaAS9cIMtymdu1Jo4NSnk8whNPsgzajOG6rsmyWLh/iXCfnWuwiYijrLU01lPhwZWkUfaU++MpC79unm+0mEKgdpJtq5CLkDYbrbvImNZmQvHYocNMWl+pbdu2cejwUdJMVvE2jhiN2kk0zZkWJcPBGjbKuPSi57G0vERZztqTMEa17cD5hds7J4a0tHy0NrZto5ZrM4CfZIQ5xWwTH2wzve/4Fqf4Rm1ZWjyuDbJ5JEnC9m1bNz1DfNMWFxdQLKw/YXl5qfXJk1ffvm0bc2vq+VheXlr/jAGIE8MJJ6QIYoUYi26CL/v9OZ9EtlcQZCkqtFIkieLcc4+xc0fA2gFf+cpXeP3rX4+1luFwyEc+8mG2bluWvdd+rl6vR6/X3eT8HdZRNqVgaXnxuJ2wufO6ZXGhxQ03/u3HMdDftP/kCd1eX24p1lHFAwcf5bzznsZP/MRPcN0f/D7LW7cwTwWZf8dPxctb5/8dV/xvlIGPL+3m92zeho2xqWBkziekbQO335sXu5agNLPZlN17ziTPM/Y/eC/dyGKUCDiUNq1fX9Su4hoiHckFqT2m523w0KJ+zs8jf0TN1ThBbBKbSju5cjKZICIsoBVoFKRJIvFAwbO4sNhOWK0qOGisNSgdiBND7UUAYq2lrB1HDh/FuUDVVIwmY3rdHrOqQCnhXKlIFnjCfQxknQ61akg6OU1Zo4OcE94FysrROAc+QsdijxHnGhMLwmcjUWYWRbV+0Y51RNzrYm3CcDwUNWyr+E/TmMF4LL593jMYDVAoEhuTWimKHJ6yLtEhkKZpq/SPmc4mDNZWSdOELYv/L3tvHm3bepZ1/r5uNqvZe59z702f3ESSGENM0AAmJgKRQAgDZACSAJYIZYNVAgIiiIhW2VA6aFSEwlAGa8QS0VhGC1KCUqMsUQmWJYkCSQANaW57ur33Wmt2X1d/vN9ca+1zLieOAqI1BvOOfc85a681m2/ONefzPe/zPs8pQRvW6xPJWS5MJzmRU8RPE227RKlzqkrtNWW1tUz9QFNZlLb0fV8cB8C4mlyYWWMMbVMR0VwMl4SUWNYNWmsmL52DWgl7Ok9gnS3Ay2hsKyDJWkPVrOm6AjqcEc2mloeQNpq2lHVM8e4yVgBxiAFnV0XuoanqirZpi8uC2j8sxAR2ReVEk3lZmvHOrp2xaBrGqmKz22DMhGkqlBEAao1hGDqCKH7QRZJgrSVOHldbXHtCyKG8Lue6ritSJ7Y8m34nQnetqY3DaYNtW7KCHJNY8cSAsaL3FvbFC3trHLrYuEyDmEtro1BJUTfCIoYQUFbt7WOsr4gZ6qYR8/TJYyvHql1ClHhG3QBZNIZJiwXQuO1RQVFVsBs6qrrGVZbgPaMfqWxL1dZMpqfb9ve9Q/368p9nMUYqEtFLXJt81yUTXGm5+9riVqKMwqBISrrIM5mqcrSNaFKNPiGFjA+JFD1WO6JOnJ6c0fcX+DCybFtAHBMySvxVVZbrVymmybPb9bzkJQ+gkDKzdK3nfaWy73eYSkymQ5DJWFW1+OBLwk0NKLqhpy73+KZtpGnQ399I/P6Mn1aYIpZWpZyalUYVP6qkC0VaehecNdSpIsTMnVvnrFYnPPDQQ0zx34u+IsPQT/hR8jxv3znHuZbP+5w3c3m5oe93AvrKtvNRuGqMIj5OMRHLusT3VsHejgT2Aq2jvx8Du/2S73rYq6cCFfeivaspD/lovXcBjHuQhHQr380sXWWvDkBEXst7k2mlShnw6DOqAIW5Q3oGUhloW3jwgX/G05/2QbSGT/5tr+HH/2nHW97yfazXa27dusXZNUnImFlSU9Im8gw079o/qZrOQLwwsPv9zuQ55Fzetl/HoQnnCHQdD3b5x0NPexqPfOgR/sZbvx9bGZ79nGcdBvRKefeu8VXSArF/yzwe+5bteWzUHphzvDqZRfDLLfN75vTgeXzm/chlm7dv3+Jlr3glN554jH57B1dVohfSh3MucWYHixethVXXSrwtxUJEmjm0Zj/xylm0XwEvWY85kWMpYZZGEucgoYoeKWKVorKlMw0J8cbJAzqrKCXGURqpxslzfrljnMRy5tr163zk0Y/gSFgnN6Q424EgZs5xLrfZCuscfhhRSlNVDWTYbDouLySHt6rFkmBxsi43T0ttK3bbLbut2H74acRpGRtXO7pO0kQWiwVxkjLwsm2xzrHb7jDGFk2elLgXyyWuMvhtoF2Iz55EphkuHz8/rHfosUrLeSjXcIiRcRxxRrQx3geqqmb0njFGUtfRLlvxNFViBTJcXnC6XsrN2jrJIo9BAN7kCSoRc5Sy9aLGNA40TL5n8D0xZC62F7hKupJtbVFOoUmoKCHurqqls7SU97udWMEsFgtyUqTgcdpiAG0tqWm53G5RMTFsexbNgsZWxcRYyr8hRNrVihSDANlG4qVCsfKZ2VSx+llgx4iztYjeFzW7YScpJ7UmxYxbNNJljYBHVSt8Hqncgtq0JVUj0zSWqrY88fgtyVJWmj4PNE3FuOuoXUVlK6boaapGnBGCJykx+Q4h7OUBq3ZZEogSbWHvqsoWc/KMjppQuoRzGDHOgTE06wXLxQqrFEM3sm5XVLZit9kxjR0qZ7HVcBVTzOy6nUiYpgGtLSFGXLlmvA9ikdPWpeFPJie/vvwXuKRMZR2prokZqrrGOCffe+9ROVKXdKxcyqlZZbSWa8xPI/0wECYBF0YZlu2SRdvix8CiXqKS3Ht33SUnbYtWgpdieWgZo8g5slyt2W2kIrBer/AhcuPGLW7cuCX+mbXo6a1T+BJvq029lylobVA2F8lOpqkbQO3zg8mZ/qMYiX8UO5diE6Gkw26ujBWsJfypkodSpR0hROpaE/uJGzdv8NyHn8cznvFMzs5O2e52uMpxceec3XbHbtPxW175Gp7znOfxwQ9/SLy9ZrPmfHiw+uClO0xLRNuM6ZRWV7o6Z6Nd0U8dgMsVhHG/8u59xuGpKsPHOORe7RhX8Wd5j7r7bfkq1XTYZxnafXLv0caO4eUhd1d+5v00RvPsZ7+H13/6P2eaJoYBnvF0xWtf+yoRgAMvfNELZKzyEVibcW4+MJFXQFI+MG9XMXHeg6f5mPXxBwsGm8XTd1Noqhzrw899Lg8/97l7xnBeWTmth5XtGdsZKOuj38koqLtA35WDOULv+fj1Y/D31KcURQG7+5MrDUSJTEyR97733/Pa130mP/yOHxIvSgWkSBwnVBZPMFM0G1ol6WC3TlBeDMQ0krMmlfFS2mIyxJDFgDl5XFWLB1kaBOS7dr/v9UKX762w1ahyuFkJsC/AxmSKNm4kJMW2G3nk8Se5nAaMMVzeeIKYYQSmMEGArMxe+zeOHmUMkx9K6ktg0Tb4UaLimqpivV4xjQN3bjxJHASEha7GrpZQAsxVgG6zhSSNZG69IqbIuO3xYSIhIDJFKaXauiLlyGKxwPuAn0baxZJ2tS76RUOTGozRjP2E8oAW3WmIkcqJnYnWipREL9k0TbmOFO1yKTFnSYE2pOyJSCPZOAVqVQbUiMayNY4QE5uux09Sdq7rirZpmKYddV2Jh6LVxQRf4VyFnTxdPxAj6JiYxmGvl+6HnQAvo4vUxdEHT8xpnwHcNBIHt9lcstttiTFwcnpCDAGjFdViQbfdsQ2SW2yjxRVT6Dmw3hoj3c7eY0qyi1aavuslfq2pISmUEt1lihHvfWlUUayWSxG3e4+LCeMc0Xm6oZeO7BiIMeFVwBrNcrVg6HoGP4KBpqlo2wXLZYvK0iQjxuWpJChYBj+hlWa5WOO0xWrFxeUlkx/luOqKVh1Y+1AmWuM40g89NlqJ5ipJT03TorNCp0wKnmHsyQk220vahaVqalBQO8czHnyQ2+dCfNy5fZsQxacx+EAOMhGKSaLRZtlCXdf8+vJf3jJrWJdLhw8e19TkcZRJmZGJjooSkZmQPG1jDa1rSCmSBi/fLWdpmkbuNVZiDmfHuH63xbjA9dVa8sZthTEVOSuyEQBHjmQiu74X4+ampet6Hnn8CYaSRKSURSnL6mRB123ZdjtsZcVsPyusdmAtSSnGYaRyFXUteuibN27RuIrlanHf8bgv8AspSdlJgcpR1LsASpgFEdWKwFplpO0ZgzORW7dvE0Oirmue/axn875f/HkuP/hBptHTVkte+9rPwNUVjz3+aDGHPjApCim/BC+JA9Yaac9PB02WBhGclwf8rMubl/uXBJ9iuQ8o/Ogf3cOfK9ve26rkXLzc7t67I6Q3674QY+wrqJEjwHFAPezr1nt2Lu995m7dfCHvfvfzecYzHsHantXqMbSSucd+N/KhfJqV6Nco7JBUcFQBgQql5qNU+6Od8VtZ1WF31b3DmTMYfdDYMYP2DPusZsXh9fI+lQ/HBKByKf2W9+mjI5r5vANwPQJ9R5+5OqpPfeLV0UFIuTfvGb95XzNyUmIKRyBU8aEPf5BXvPJVvO9n381ue4lzklmZvIjssxXzT0VmzJKyEcOEVRlbWHZdUjq00vJlNxCLdYSxEl9lqxpx2xX2QUHRw0Y5S0ki29J8nSiDVsJuzV3E1khQ+TBObPsBbSSdIQTJrq0LkzKMo4DRBLteZqtWS3OJ+F0lpn4gRVVc6y0ZqKqa02vXIIseappG6tQi/jbQ1C3OupKoENhut7QL6cBbLld4HxjUSFu3oDUpR/pO8jaNMai6kZzNKFnCWjU4baT71dbSQGMdZ9dO2VxeorN032qxLUZMxisqZ1CId1ZCfOViTtjGUS9E+4aWSZUxMglt6hqjMkpJqZaUOT+/g9Inot3RiqoWps0qjQGsEn/PYeghi2VMFWuUqlgsWqrKsV4uuLy4Q0qKbteLj2C3ZblcEGOgaWpyAUoxBsaihxyGgXEYMJWl3/Wi0S5g04dAjBHnKpS2XJ6fU1diLptzAq1Yn4hn5/n5BWjENLm2LHIrQDkqrDacX1ywXCwZzURb19hScj1drzFGEfyIK56tKciNwVRGOs13Pc2ypa4qnDW0zRLvR0ySEuzF+SXNoqVtW3yc7W4MQ9cTjWO5aMt6Onn2RGk0vNxuyDqxXCyl8QVhnuumFu+0YWJVNWKB1PeMURwhvPfSoaw1k09i2K0M0+Rpm5r16oRx8ji3E3YYSeJp6kZ82bKm33aElHDG3nV/uXcJIXDzxpP3fc9TLav1mtVqfdernvf/qx/mr771r/IT//o2zenL+Jwv+3183Vd8Ficfs3S0xPYD7+Xv/oN/zKv+qz/KR97+jbzl/3oGf+3t38SzP1a78J+wbDYdi2XLyck16mbB6MdSjZKms0Xd0G136ErIib4fGHYDSaK1RQcYAs4Zgh/Fwme9JniPs07cQ2xFjIH1coFRWvK6tSR7gFQtlRIQ6kOgbVs22y3/8QO/xGNPPInKCWVMaaqKQKAfpEmtqh1N25Ymu7lxC+nSb2qMyXgvmt9hmtDD/Q1b7vvbG5eDRJBkcap3pWstpUwIo0SMGL2PJ8kovE8ED0SNURVGqyJgdGx3O57/8At5+ce/govLc6bdbu/Ht8+RTodsXcqJySW79AoCgCLaPSrFzUxkWe5+xN+95Kf4+6Eo9xRf4LsIIbkRyIt7hkvlvdZR5cNa03ETyj0032Hn97DqgLEBGZ+DFu2ofHnlANWeGrvcrHjPe76En/+FD7Jc7thcPJOUisj+CrNV1ngE1jTCps6WO/sSOhxK63cNjbprf/e49Hj45oM4zs27z6LId7Gk6sBgHQEvGUJdXrt739Q9YzqzhQKK4N4dOTrWo7Xsz10Bn+rogospkn2STNXNJYvFkle/5nfyo+98B1VtiFm6TlGKKikmL9YAWhtgjiPM2KJd8ilgEKCTMiXRowIVZGJgrYC00kAQY8QaK5KLknSSk0QJgUIbh9YWn0ZiEs+0Ofu0rh0hXoKSdI9+GqXhwRlSlg5OVzmMm+09PJmM99JI1NY1ox/ZdVuUckSVhNFDNC51Zem6rRhVO1sAlsE6S9d3aAXr1YptlxnHkZQy68WyWOOEPTMVQhAbkJzpux0KWLaL8tAeCH5iHISx3l7sqCvP2bXrIlXRAqL9NJXOzRq1XAg4rWtqq7FF+6q0IYWMc5LL6pxEsSWVCTkVWYGSYHQrzR/rE3ErGEbp1DXW4qilA89ajDIoZVDKEqaecRAjbNN1DMMOZxO7babXhvVqRWVr7lxc4KNMrvudMIrrkxVN25CQuLScoakb6cqOCT95rAKjRSPdtgv8NHE57qirGm0cMQdh3VRm0bQEH5hCZBiECc2IP+I0jEy7LWQYxpGYFDpD9JEwRbJNNMsaU2lyTAzbDc6Ip984TqikWZ9ew3tP7Zx0HPcTZw+doYxi6Acuzu/Q9z1nq7VYbjhH3/esT9aYcg9t64ZFu2AaPJd3LolRTMmnydNWBqstRmsGAv3YU1UNKcpkaNG21K7CJM26XaKVZhcSm3Eglnvc5nLDWdFXex+lkadu2HQ7ISFCkBQcLYTEbuiE5ZsG1icnkCNGW3wMdN39NX6bzSVve9tb7/uep1p+x6e8jle/+rVX1/Xz/4Qv/oLfj/5tb+Irv/I3876f+EG+4yvfTPWin+ObX/exgl2B9/zY9/Bd/+sv8bYv+To+7pM+ky96aMXdEPU/91LXDQrL5mJD1TZkjSTLkGmbBqskX3rKAWW0eIkq0dVtLjf4nKiqGu+9WGFpTd91aOMwNoh+NgRSksqlU4q2ackUWydVMYR0MOr3iYeecR2lFbfv3CHGRF1Lx/jkfal0Sqa6c5YpFIAZM+RIW2LeZtnJxfkdvPecnJ4wTZ66uX9zx32zeh959DGeuHGTG7fv8PiNm3zoQx/hlz74IT70oQ9z6+Ztbt0+58aNO9y4cZvHn7jBE0/eYnOxIQSxAjg/v0OIkeVyzWp5yjd9/Z/mxS/6Tdy49eShVl1Aj9SvvdzcoyjbxJ5l5p7Kkg8ltxkvzSCgSP/u+Uk5S8v28Q+Hnzj/vTSxUMqfKaVi6Jj2RqKxvEfK0ZGcIynFvW1DTrlsM8mNJQu4OHjYPcWSM+JkfQw/y4+6+qc6ojZnsJaVhmJlQxkvOfYTuu5lPPrYJ7DZPm2fKSqWwAeWdP/n/keVGYX8aH0U51bWruC4Yiplu6NBnw/neL3HZ0XtyU519KEZzJbzXV7aN+QcLoEySk8xnk8FJo8ulBk4z0Bu1v0dTL/VPevJR9cDiPDWqCO9H+XaSXMCQWa72TBNEy96yW+GrGgXCxbLhaRr5CSzxmmSGCEEpIkli5SNSDISKUEMItR1VmMN5OilZBAjJPEnyyiwmmwUyRh8TgQUyjmCykQCYxiI00ScpNyvbIXShkgml3LFOA5SsmodONiOW0Y1kGvILtOFgagyzWqBsgq0AEg1ZRrTULtq392PyQxTz27sCSqxvL6kWrVkk8k6kVVknAb6ocNVltVqzbUHH5QuZTRaGWpXi3dVDoQUSCHijKWpmj1rl3NkmgSEGW1YtEvqqqayFdfXZ7SuIU6JHGHsB0LwkBLjMIox9IVEoA27jt1mx4d/6cPsLjdcu3bCYlETk2T9SkpREq+9Yi/jxwnnJHrQOkuzWGCspRtHUlSlDK4gKfwY8VPEuQbrKqZpYr1eFV1Ywlnxshu6gRgCTVWzWi33E5CqqmTWTyZGL6XHquba6Rl11XByekLTNFTWce3sTFg1J8zr7BHYdT1KK+padJnaGuq2wTlJFdHacHpywsnqBKMMu82ObrtjHEb8NKGVoq3bfTbyNIpXoLOOXTdIo44ypCiegTmLVGi725FiYrWWWCqVFSTYXG7pugEfJcWpahomH/jIRx7hYrNlc77j4vaFlNGVpDyFkj0dYmlwyomzkzPO1qesliucc0x+ZAp+z67mnLi4PCdGT9MusK1E2VVNzWK1QKFoFxVVI2N2fus2YRjpux0hSLNKVTv6vhM20yh8lMi7FCPddsfF5SXn55dPcQP6NVjiHd7x3d9HfOmb+Fs/8L181Vd9Fd/+197G9/zAd/BFL38mYdjwT7/3T/DyB65xcvoSvuX7fpzNcM7bv+FNvPC3vIov+sLPYrlc8ju//Bv5uZsd3c0P8Jav/WKes1zy3Bd9Ft//zp8BPsg3vvqVfMqnfCoveuiV/LW//9P8yHf9AZ794BnL5ZIv+lP/Iz/3vp/kL/ylv8F7f+qf8vqXfz5/75/8Lf7yX/lh7vBevvDpD/CaN/9+fvvLnscDz3oBX/397wTg8X/3f/DwThDDAAAgAElEQVT7Pvk38cznvow/8oe+mOXyk/jB93z413S4TtenPPs54izR973YJQ2eaTcw7gb8JFZqw6Zj2HboCE3V0NaNNHVULdZW6GzoLncM3citO1L+v/nkk9y8+SRZJZEvVA3Xrj9A3S4IM3liICTJ2x7GQNcPPPDgGYu2oSl6vpAiyhrREleWKUR8jMSc0cpw586GnMVHcLvZ8OTjj9Fvd4zbjuQTcYpsz2Wipu5mXe5a7sv4xRDYTGPpXFPFWFVsGKKf2FyIAacxZs84aeTv7ablkUcf5eT0hAceuM7JyZqu27HdSteYKdYUApYOtgcHZkWWnNO+y/WXgU0fhThST/GevCecrrw+a91gXy7MM3U1s15HbNfdbFQ+2svjJoIDYVZ+Xxgn8l4xB3sYwf73x00EV9in/b4c/q326y0vZkUoAeopR3Q6tCakPUKT6Lx5f/eEFoWZO2ZY8+F4j4//qaxT5jE41moqdTTL2J/PotOcTzACqmb93/78zO+fmdSjrc3jIuTbUdOFOh6zo52453pQItIASv3zHoh+JXg9z+N0WGcil5JZEd8W8P3kjSdYn5zwG174Uj74H9/Per1mc7FhHCeayooxcRCPu1ljhYJEktTqsj/O6gLo50mJfGe0qwAlHVyKUh5WZYIiY6m1lu9alpSQGIQdVNqWZB6FNrBsW5aLltgrnNHSlFKJtrdua6qmZZo8/a6jqRqknUCWGCKuqqgaYZTGybPrOoZpIuZiT2A1WcE0TOy6XlzotRWPPxR919EsW1xds+t6lE4sF9IZp7XC2Yq60sQQCSGwXLZsYmS72VEtnBxL+anqitV6TRw90zRJA4o2YuOhxc6mbRsimu12J+csBKzWnK7X3Ll9gfd+PwmyWhg/rYRVCyApG9btfUK11uQkAeveRybvIUamvme1XGKbhTQ/ofCTp+97Li4uWK9Xe7Nh6xyh5Cz3XccUAnW1xHtPVVWcnp3Q1FLDE92zIvgkna3TiDGn1G3N5eUli+WS1kkGcFVVjIMXM9jgqVrH2bVrYkRbLLGMkVQNEb5XpStRbHpiiLi6BvSe7aibhnEaGMcBoy0iMq/RRrFqW8YQcJWlHwa0VsV8W2w0uq3kjKYShxZCEG/XEHDlWhWrMPnKbi42bC43uKamMsLa2qpm2TQ44ySdxBiaojn3o8coGL2n67b0aGpXoUIk+8DZgw9wsl6TgtgyWVfR7Tq2m44Hr18nZcV215ETuNJV6RrRR/royVr8AafJ41yFMeLZ2Kxaoo98TJZ+x88+9gjPeNnv4TkPGHy/YZNXvOGNn0ttR5742R/hj37z3+Wzv+Ev8KL6vfy5b/mT/NbXvI04jXzkg7d4/Rf8Yb73lWf8se/4u/ydN76Z33n7B/iOtz/KV/+l72Hz0z/Et33dt/Hpb/g2puGcd+2ezXd//5/lt794x5/9lnfzFd/4XTzj9rv46r/8Ft74GX+DN33hZ/Iz73yCb/zWP8Hifd/JMExkMmPX8b73b/n2P/2dvOdtX893f/Nb+Po/8Em848/9aX6oewF/9S/9Hm78w++i68Y9QPq1WlJOTH6ibutiVXTK1PVsLi7IPpFsgpSxSuNHMffGWELW5CCpNIu2xSrN+c1bZJ+IRibrTVMzjiNZJbGf6nqZtC400zRJPCexYCUxWpcu45q2rlivFigyY5mQh2RJMWHsgZmJJdtaF/9WVdeE4Ol2W4ZhIATZdizEQ9f/Cpo7XvD8FxCKZQTloSoPj0DMAR8DZIXBFJ8uhasN5+cX+Oh55NFHeN4LHqZdNJydnhbgkHDWUjmhLVVW+ChfpHQMl/Ks1To8yWdQJE/HA3iZgZJSs57psBQ+hrsgAFdKjfvnujy8S5EZVZgxSnYq5D0IEI1XKeeq49UcYIPeA6OC+vfM0xEgOmy6bP8I4B294e70iD0bN+8H+5YIKdPmmcs8QmzzeudtIVD9eL2HcZHkj2OmLs/vnWkqkO7rY6YuHzSER4o4eTjO7O7R+cslMF4ddxRzAOBX9/nKyMj4HukoZ/B6MPhR+3MgzU7pMKbzZbb/7NH25iaV4wnI8Tm8+zXUfoup2AtpY4g5MwwDL3nJb2K7ueT8xmOsVkusNQxdt9feGScMSY4C9IwV3VIscgfJ/VXFvLMSYKkOJeK5DBpTJmvRCbq6IfhAimJaK53CiRDT/kBTDHgvpdPGGRpn8LkhxkBKAWMcVe3IGaZhYBwmmqqhqiSXGa0kMqxeYK3Dhwg+EVKiaRuGccCSCGjaZUNd1VgzSVeyF2+5aZqkhLxYCHCwYhQ+d6DmnAlefK2GYSh+cw1h8qgCao0xmEr8QJWSB7K1jhwiXd8Vxm42Z22oaoe1ltpBbAQIN5VjsVyTux0PPfgAt27dYbvrULYw6aQi7q6Y+ongJ2rrGMYRN/S4tiXFxHq5IiUIMXDriSeZRsly7YGT0zNCTMSkCFG+T1kp1qcnEotmDOPOE9A0TYvf7RiGgevXzmjbkv4So9j1GE32mTGPhBQkHH5sWCxaNpsN5xfnXCvgLpd7o9FIl2sMWLvYa7MlkcXiR08YJamEZVPkNlpApjJlHUqakMYRC5icMAo+9OhjrE5XkjTStCyc6D93l09SWceqFT3qMIykMWKcwXuPtgqTFUknpjiyXCy5drbk8vychMM6sycNtIFqUZOdwlSW0U+Yublms6FaybVJSjy0OmGrFVXbcuvOBdM4cLJYkUuiTVVJk8Z2s6VdLJnGieg9YzNinaNdnuCn8WBcbhyuESsQpRU6iX2Ogn2aVZjSPnbz13xRisoY0uRJRN799v+Oz/7K7+LmAJ/xFf8z3/xp/5b3bn6J9/6ZP7L/yE+8+wleBTz88Z/AV/3hL+dll0/nL3zPT7PdDfzMT/8kv/joT/MnvlrCCmyz4v/++W8DHJ/2+s/jyz/3U7HhJl/xJ7+EH/rxv8dbfvRfQPdsBr3kFS98HutriVd/6ifyH993dTc/40u+nP/6TW/kJ27+GN/9zl9kc+vD/PNfuM3v+ryv5cve/EWklwa+8+3f/ms+XH3fs9lsAFg0C1Bw/foD5ISA+fJsapcLdnduo7Pco6x1GDROGZx4d7Faruj6Xsz3jaZdrgibS8bek2NiFqDVTYvRhpTFN3Wz3XFycib2UZXj5OyUafIMw8DZ2SlTiFKC7jqMUSwaqSSIrtsV2y/peRA7PS1aQ6XouoGcJfN9GEdi/BXYuVSVozWtuMCXklIqwfGzSNFouUlpNMZpTk5WOFvxkQ9/mO1mI0kerqFeGH7yXT/Bx33ci3nyxhMYY9FKZqt7gHfcTXrUuCBLaeQQOu6IcMkCGI6f3PegvHs7avMMGI8pqRlQXUFysh9aadKe0/vluMfjzd9NUx4ACsh2j4HN3d5zxwDs6sGowzhcXaUwRPOxlffqo+M5LnSKAbEESd+19pk+QxSM8m8pV+c9s3jMnsmYla2qAkP3wF3WqQu4u1q2zTO0hn3TxgER77d1Ba4XGQDqcNxH9KA+LtdyPIRHSHv/9sP1dXSp7Id29kQ8vFBA5Yyu84H1PFzD8p4UZXaHUrz//e/lN378y3j3v96Qpp5m0RCDx08TTVOjFESVyAkiwuLM2j1nXDmvMn7KaEw5JzFE6WzNSfR+KaFDwiiNs5rskwj8y4QlxowxCm2s6AfLhGsYOj7y2ONMGbLR6LZGJfFra+qa3dBjjRULkZBZtSsmOzH5STJWEQPo0Pf0wyTWHs4RY0YbR+Msta3Fp0olGuWYyAIsq4poDO1aQEOOE2u1xBjN4Ce52WVNVS1omyVtXTNNE30/YiuDW1T4yZOjsG7BB4n0qivWJ6syFg6VE33wDF2PoqULCWtqVssV4zQCin7yoA2L5ZLN5QXj1LOsV2ijGceJacxEH4hjwvuR1fUl275js9uxBLSRyDxlNRcXO5zTKOWklJs1/a7n1p1z0fmFhHM14yQ6zMVCHhLGOqZhIinRR6Kky1WCiEU/kaNcvTFENArXNDS6pV20GK1ZLpb44BnHQfwcUSyWC3H6N6c0y0Z86kJksRDBeNcNxWg6cvvOBqVgfbKWlKbsMVqzWK72Firee8keHidqrcXEf/RUriYo8RjcbbdM04gt8VVSRl4TUiIkL4C/bmC7lc7J0sxhjSkRhxGyiO9PqlMi4u5QVxX1siXHRPKJceyJOTOOA84arDasFkuyyoQUWS8X7LoOHwPXrp9RNQ1W11QhSINMCDR1w+1tz8Xllqc99CBaUyxvkkQKWss0BrQRD9ppnGjalsrVwhymdM9k8dd0aU/45N/4Yn7gHX+Hn3jP63n9530T/+zhV/MNf+zriMCUItX1l/OWv/fX+YSTkZ/+mSf4pNf/Bn7m3zz16lJKPPO3/m7+1lv/DNXtD/CBRzKv+zh4FxXr1Qlaw+P/8m186dd8D1/+p76Vt7/uxbzuj/8rri+lIz7GuG9iuO9SN1xziv9w6wb9NNI/8hHuz0396ix93zH0vUgfciJMI9vNFo1i2bRMKdG2LbudaGGbumG5lMAJ0kC36+m2HYtFy4PXH2Sz2xKIJWvXUPsK7ycW7YrGWMl29r5UkzQ+TBjn8Cky9COLxUJSc0Lg5u3b9F3HyekZiUSM0mWP1oxTjzEWWxJmhFxI+x4IcVgY0UbM7p21GAuTv6+K76N09XqZvaQsQEU6YFyxGDAYLcbNwkJA1dQ8/+Hn46qavhv4wAc+wPnt25w8/BweeOCMJx/7AE3dkGKicmLKuc/ZLYZ1++f83azMFa3bLPo/Qj5Z2KODZmz+zMwGwtWOiQMo2ZdopVJw9JBX+4e7fK01+w7deSt7wHbETB599w+dpMcudofdOC5NyvsPyOgqwFR3/VkA7xEndwCth4FUR8cogOX4lavg53isZwB1vHsz3lNKFfPhdMVS5/h4Z0Z07l1JGWF4oej7yvbzL3PDzLA3iDwagpmhPDDDXBmlffdt+Vyazb7V0b7vge28zoNJ9OH/h+OZ2cy583z+jCks2gxw0/HpIeP9JM0bSnHr1k1e8Ymv5v/80X/EyXrFcr1me3lBToHKWXKErBWJOZdXEbMYiYrJcCQHAX9agS1C8xgDSUkGbMzSaKFKKkZWpUu1xMRRmD+UlCzJGqPF3HSaPH1MqOWiWHfIGNZVI8LiqiIl2PUbqkkYMx/khj9O0nXrrKVnIsRE3Vh22w2LRUtbNVROWEk/eimhOYexDjNJ19sUPHlUOKNYLBZYqxlu32YcRtpmQZgmzq6doYDLy0vGcSBNEVNVDMO4P/+VlbzdzWaLPlmRjSnZq5mhH3jyySc5u36NZdOSwhbXiF6tGwb6sWe1XBFigKJrrZsKV1m0VfhxQmK7DH0vmiBnpVzdJilPxhgJY0/wE7tuh1KKxjVkYxmL0bD3oxgyW4Nr3L68udlc4EOg6+RR+ND6aaVRYpTruly2YtUj9ixDEj88Y7R4CNqW9cmaaZrYbrekRaKpKxKKLgs4DSHhKkOOkanEZ/oYROe065h8oOt7bFURYyx5y5FxHAjeUy8WTJsLadapJVlnuVrSDSPn5+c8/elPw2kj3pFGi26uqlAYmkoMmjfdFoJUjeq6kQz2cveq6prGNwyTFykQmWYh52kcB4yTZI/KVYxh5Pz8AldVnK1OhW2ZJQ7GlZI4xbsSIhltLd1WdH+qvNdVjpP1CuvkATtNnu2tcwCuXT8lxsTQi5hfZcXm8pKcM/VZXczILbtdh9X3z0j9VVv0mtf/N1/FJ/7wG/naP/QVfPorHmb3xC/w//ziTd70hc/l5a95Hq9afC/f953fwQvcE/zjnzvhRz7tVb/s6j71s76A733nt/Mdf3FB/4F/wQeXv5vP/b0vv/KeaXOHy7Dhve/+cX7xkXdBt6SbEqv1gjsf/Pf8D9/83/NJD32U/T55mM/8HS/gS/+Xv8If2v5Lmkf+Hffnpn51FmcMlkRbOYzK9Lstw3aLigqna07aJcMwQcxcO5HggNVixeZyw7JuyVXDdnPJ7Vu3aJcrTk5P0FaLXjkLEKvriqquUCFhUBgFXomN1Th48Q1MiRQT16+foch8+NFHyCS2u600aOVEtoIh4uzpitja+XEUA3gjkpcUE6iAq2vqtkVrw/ntc5QSo/T7LfcFfuM0EYIXEbXSKCtdfipEwlge4hop3VY1MSVu3rzFgw89QNPWTH7k0Ucf5VnPegZt3fLg9WuQwfuJylVSbqkbifnRwjyJgP44V/WI2ipI6e6O1+N/FSVUAQQzuIC4/8xRAkQ+vDbTQGkPjg7A60DGHYG7nMlHRc09+3XPft1NQ+4PRD5/rDsrTSNzE0Um3wOIDpDtiHjb49wyBjOjNVf1jhDmzGIdgPABxM4QMmeK6eQRwD1aTwZUDPt3HGsR5fxo5rSV40Oem0FSPopKmz923ClylQo92rasZGYF79ZRHje+yGru3c6VdXMMWu+G5UccqLp6fvdrL6Dv6BCP5ysySSi6jm4nXaif/sbP4yf/xT9D50i9WBCngX4YMEYeHiEk0JJbGpiwRkp0KWtJ71B6387vKkdCLCJCkLguFCzqFoUwJ0YbpnGCDMZZtBFtFUrGXCtF09TiydZLp+M0jAQ/MA6ZeiEpHNFLVmTXdazaBTllKiNGzFPXFy85iWt78uZN9K1bJO8Z12uUOQNVs9tsMdh9YwFKTEcff/Ix+q5j0CMqRRZNjXOWsZOs2Got2rd+9gK9vJAHc7cRcf5iiQ+BqqklM7zkJ0/TSLM+JafIxZ07eB+kNFImcN4L4NFWNHyT9wxTTyZhK4uxmkTCOMNCt0zaMHYju510e6YYaYt5qkxoMsF7Uoo4W7FcrLncXnLzzm1c1dD1IznB5fkli8WCk+snNI3EL03jyPnt24w+oJXFmIrdbqCqLdPo8VNgfSY+feM0wTQxBo+pHE3bsN1tmKZBWENtxOg+RMZhYLla4WPElNznaeiBimW7lIaNDDor2rbGOcOd83MGP9F60Se1i5aqrvBePPpsU1GthA0ZUmQaJVIvj6NoFa3l4s4FmswD1x+gaRq6oReWMJR7UJa4qu35k8IqhkzIEZ+hrRpWJ5p4cYEx8j0b+r7Y6Vg0klBgtSX5WAgJC6PHJIXWEMaRaZzIxmCrhqVyhBy56HZ000R3u5MOSeCZz3y6ZEVPE9rOXos1RvfE6EumsjCwu06OYwbEkkZSi85rmCSL+2O0tM96NT/44z/Dj/zgd/O//dSjNM/+TN7yoz/A7/qk56N14G//2D/gr3/nO/hQeC3vfMc38Zrn17zrEz+Vz33QcFoDq2fxuz7/c/mE3/AQr/iUP8bfWZ/xN9/2U6hP+eP8T1/7ZVxjxyvf+Nk8/+XPQwPPe8M38cN/JvP333+b133r9/GqH/hHnGjHyz/3D/It7z/n3374jJe8/Hfw2YsHWHLCp73pi6lfKib8D73ot/GlX/p8ztC88LVfzBf+m7diV8/j93/J8/jBd/0Yjbk/Q/UrXZq6pqprUojYRiZxlbPUtXioVs5xfnEpTUvjiLaWO+fnNI0kJcUQOHXXaIYFm80lKmVaV+F1YOh6QpioKiP32cpRWYvRYsZulCWM0iEcfML7yPrklOATjz3+JOPoIUUBdjFyev1EfJNVJisx488xiT9ou8Q60fkN40gYI1PsSUWnO/t/XjXSvXe5L/CTSLT5oZz3tghGiRfWnNQQk5i2hpSZHn2ElIUFiClx69YtUhR/pbpEKOVUZm5muZ9xyb1gZnEOqrUZelyp1t0FxOb/7y1I9jq8GQGxBw0o9jq6/UP6Hmax/DZTrBuOM10PgCOhnwI4PBXVf4BVx+kRCb1nFOekiWN4ccBN8+cPryvKvh0dwKyxm8dIdHPSLHC01v0x51SOLM+M4dFYH7GFe5RcUjv2IPJIX3d8HnLRueVyHhOH6zAXJKrnId7v8GE/DmP9VNCevTv/ftfm3dtLAO4Fc2r+Tx2VZfcfPezcvWYwh3O398M72r3DZzlCfnsIjYQtCtPSdx1d2/Gs5zzMh37hZ2lXC4yG7eVIjBPVssJaRYzSvDF3EhtjMSUtZzZTzxmUsbjGkDaXsiWtcdpIPFtWpKyYfGDTdTKDNSUnOCt8YVqnUbyjmramTpHtJOWvuqmwlUFjaEqZTtcGpx1tvSD4QJg8PiXuXN5h8EPROlnpAs8Zq5FEiHGklzo2phJGpO96slK0TY21knFrrVh+7DbSmeZqR11VBcBaum7HcKc0KFQWN1kqY1E5C5jJSdJJ0myivGLZLHHOsbmzRWslTSohsD45QSU5p/WiRZfYtG7oxFfUOUwtM+uhG1ktVxgMu/MdfV9KitaKbtFWVBbx8qtc8SsMDMZTVS0hZYxSaGcZuomcNUM/4TZbcnTo1RpXOa5du85m13Hz9iXWKqoxsFy0uCqRNx3bix3LdSONMX3P5EdMtjAU2Y1RhKLtUUZRNTXjMFDXFc7VtI2wBzFIetKoNLvNTkqdTUPVSMpL3dRoo5nChM0GWyakMSfJhk6J9ekpPkx0fceycmwvNwzDAEgMVtMs6LstNmViDBKrV1m0tmy3W8Z+xFUVVotvmcoZV7LBq7qSNI9hQGnD6MUmZ6b3tdIkH4laJjeVtcQsEVo4ZFt1RciwHXp6P2IqGQPvp+LgIF3Bmkw/9IyqB51xzklOM4mYM7aq5btlNc4K+D0/vyzXmhbR/QNuz7D23ccyq1exfPC5vPlrvp033/M7x3Ne+vn8+bd+/pVXX/1lX8+r53+cvILv/N5X7H/3yjd8Da98w/G7F/zeb/uLh3+2Kz7nG/88nzP/+9MPb/6aP3uwqPnC8uc3vPVv7l97yWf8Qf72ZwAM/Kuf+tv8k5/7D7xUa771Jz/CC179qXz80679Jx7z/7dFW4k7rEre9IPXH5BO8QTWNQxFknB+uSGkRLtYyPNYK07OTpimidpVrBZLTk5PsdbgvcQFpiK5qIykESUSSStCSigrFi05JYzcpMkpce3sFGsMbVUzTZ6UFcpKTvnkPSYbmtqRkJi3rBQhaVaLijBJo9Y4TqQknfL4gDKKxbLFufoe57u7l/sCv9n2RGUBfDlldBGvzqafqcCzrAYUFuccWT1Bt9uSSdy4cYNd13P9+jU0iSeffJxnPfPZbHdb2sWCvpQ1YpQOr7ls+1T+ckfU25VfqKMu0PmRO7dm5BlUXVlKo8rVl8oVUtaZQR8BqhlD5MNGy9uPOb6D79yhxPvUy94Dbl91nLvYrgK8PZiZd0HJVg9kXT6s62j/9ho4NcOsI4By3LwwM4BXxiIdmMK9ZYawVzO6Eb37EVgt28r5AJSlAYUr523PAs6fO9Jt7pnQp7hoj+1kruzqUa1clc7XfOVakG3czcwds6yy2WN28HgrM4A9uhbK3zSKpNJe86c4uljnlBKy+OZ5j9WKmzee5FnPeS7TNPDEYx/idNlCSpzfvsN2t6NtGpra4b1onsRBxmKswuJAlRg3LVd5ioGUJEpNPBrlgWaNsK7eT/gcaVyJMCtaQnQp746DxARZU2QXHqMN69MTck4MXU/bLqjqmn4YGKeJoR9JMRBiwFjH2QMPMAw9KWT6caCqKnmQqxoQm6aTsxMqJ+W87WbDrVu3UNZSP/SggFmlBcS5jEGYqMWyhZKKYGvREoUYWJ+eCGNXuip3u50cp/cYZWjb9qA7VewZwNo2oDUxRwY/4hrHMExMXhpg+r5nt9uJ3s5YUo5i2FxSg0KUfNeYErWWY+l2O5brJTkHUprzkDPOCVhfr5Y0ixrnWobbEhu3aBp8CORM0Y6NOA2LtmEKkdmcWmtLP4xiBltV9NudMIQ50Q8Dk/e01klJiUw/TvLAiomUED/BypBQ7HYdaI3TAlaVLgkZxkKSa6bREte2Plmz223Y7rY8dPqg5Ai3LaqIybOCYeypXE1tnTy4UsZZTYqJy8tLHrh2nbpp6PstYRRfseViCVqMsqdhpN90LJoFTjvxUlw2hJwZpolVU3G6XhMSaCfGt7thx3K5LDGhmXHoqeuK09MTvNYwTfiYcDGx7QZhlK1jDJ6qcmLUXdcYZahZECfPNPQ4Y6UcXGQL282W5WpN3dRi5dGWuLss3ZLeT7RNQ1VV+NKZPJfgFovm3pvXry9HS8MXfOtbufbwD/KTj12SzTP43b/vy/n4Zyw/+kd/BcvoPWrSdH5iyZKqEU2sipHtNOCJmMayYsFFtyUZyTC/3F2QTSQMgWgqaTyzjqQVpmpQu4EcM4tmwbpuaLXB2grlDBMKkpKSbErkcaTvAk3VSKVk8tQz+KsDGEPlLNooQgpiYJ4iwU/ia9nUTMOIyYqYMlW7wI+jBC8YYb3jIOlOSt1fcnBf4CcXexEUz4xJFqYvlZuh0cVGAshoFouWGOaw9obddsvjjz/Kg9fPeOih6zz+xJbT0zNClBgfmDsO85WHrzAzFKIpH4GHuYPyiLHJx3wYhd3jyroOoGl+8a7yJFx9cBeebI4Dm4uve2CW8z2oeo9fZvg1A5GjzGFA7FTyMVzkKlJRd4EMdQxVZsbuCLzm0pWaEwfUdBcTxcxUpj2zdawPPB7MA4s16xWPWLmywpkhPICrw67OYyYP9KNTV8DwfnvlgX8YCNmnxFOUaI/27RhU65ndZfZg5Op55ojD3DOVcIVoPKDcu0fjynliz/AVPjofAc+n3OYBMKccyUrMzp944nE++VWv5cf+93/I5CeapmF1sma33RJDIFuL1QbT1JIDWyYAWitiCqScCV7sRcToM2KtxhgrsokUcW3DMIpVTNuKk3yKCVtbos5c3LjNrrBu2Vi0tYxJfKPqtkWjmLyn2+0gRK5ZB1lRW8c4jHS7TqwRFraYt2dyHvGbnrZdyVQjB+qlpF5kspjrasccJ1cVnzkJMkfAzDBSV2KR4Sd5mBplxIqhEXuSzXYj17zWkhfsKuqFRGWNw1Si24TduXXrJtM4cX5+QdU0mMoUe5oKrSxLWzFNI2As5tIAACAASURBVLvNjmEcxSJlDFS1Kw93iceb+ok7t++QU+Jkvd6XWoaxJxsI/Y5rZ9dwdYNKGVISA+rJM40Ti2bN9bMzbqc7ZO0YNxt8KdsG71m2tQBzLeBBK42xYK3m9s07aC02NTHKRMO5mpSE0a0bh1Kauqqp6wanLKmacz2lK9nnjM4aozT96PExCnjqOkKJpzLalO7eQAoKssOnjO96Eoqmlo7qfhhQURHiJJrG4EXbpKXclLXE/LVVRQwiOG9qiZjLIRGjpBxM04jQwJlNd0FWnrEf6ZuKcHJCU1fkECEETM6cLdbCqETJ7O0n8R1crtZ4P7EdB4bgCYCrLWcnp8S+J13cRlcVzmna5ZLNZss07EiTx2lD25QsY+O4fX6HetFia8vKLlkt11itSDFzsblkN/Qs1wthHVOUBqs4kUksli1+/Fgyfv//XKrVs3nDf/vHecNHf+uv2qKUpnI1Wc/PgiRauSTelpFMCImmXYAxJBJNVbPZbnjisS1Ga1btGqXkOpDJcIuzBpcs186ucf3sBF2Y4FnCpZUSB4ScqZuWm7dvslwusFozTBOXm41cw22Dqhw+BcFaSgzIjdHUjbB4VhkiSthvJdFx5FR8j8U0PecsXfn3IZ3gowA/Y8zRg7SUmcoqs4KQEzaqfXlVGxj6gZwideWonGOrJBNUK8VyuWC9koe6BG5T8n2rYhMzlVi2I6TAVcZtpqKOgdy+QHrXw/fYSkVWcViPymrP7h2yagXQmHtYRsWMCQ/WJXuO7sq+XWH59ojuaMn5UKreAzoZvwMUO6z9UP6V1/c9uPnQNTvvpr6LFZtB4QxUgP3MVbJl835rB9B53AV8xD5qAHOFKVXMjOdhSUfHeyD31OE6OgJS6ug9eyQJ4gV5ZchEQDuDVaWOtqvuIuuO1r3/+3wJzBOUfCjb/rJdeLN48uj0HUjW4zaQ4+0ddzTL9tQVYCqJFnj4+ff/HC988Ut58tEPMmxus1qvJL8XzTBMtFVNVYlw3odIDIHgRym5GkNKgclPhCQxPdZWMpNUmqaqxHh8mgpDk4hGdFSVFduk7Xbg0SduoK2lWS1xVYUzhra2oqsKfu+Zt/Fbqqqm6zq0NQzTRDeMRBTaOqrW0VQNJEVVDdTWoVQiK7EeUKrksALtopKb6HKBdQ7vPafLFa6q2G43hGkkJl++a5plu8BZSwoBXaQraRKLKckzTtjG4ppKtI/GEkNgOw7EcWDRNBitUSbh80RdLQjjDrdqqW3NrpMZe46Zsetp2xqtE03rsBgaUzP0Az5M9LutAKxlxThIxFx70pKswjVLxphJ00TtHMY59K5ju9mVEmKN0RqrIVaZ5ZlkgPalhNlHT6Ug+oDNEVNrjFjIoZ3BWI1KmhAzMWRSlO+JMmBtTYgJlRPddoeKkuZRNw13zi+FjQxwsqzIGSrXME0d4+BR6L23YyppK8Mw0i4XLBcNEYUPHjVO5T1RskKLWblxhkpVRfITJO4uS/rSEMTk2hTdXz8Gut2OcfSM0yTXhtZkpDN3HAaM0QTvJePXe/zk2Q0DTck/JguT2TQ1dVUz+sCueAVWtaSnJCXxb3JvyChj6HY7Vqs1VimI0vCVStbu2PfkXLNcN3tLoaEf2W42WAzWaXJSpWSXcVUlZEXM9NOWmDJnp9fQqsTd/fryX9yijTz3qpKcEYt/5GazpR8GQvHlJGdWS/HOlOYtI8kb1hBy4Nb5HS4uzrl+XXz3Hrx+woPXzlifnJBTxPsJc5SaobWSewzIZCtDu1ww+YndbktGJmjGmD2+yDlirCk65Qmn5bl7cedCnmEKmrZmuWyxRtHtxLKq63agFWdNg7P3j2y7v6JSIU98ZSSwXCmySlinqZ2jKp1ptqokgqnMjMhgnKNtW5yteP/P/wfOL7bUrma5XHG52fDYY49y8+ZNMT11bj8zncHLfgdmXZPSe2G7UnrmH+Vd6lBCVHOIamYvvp/1ZsKIHdkiZElbmK1HhLMsfy8k40wGHXfmFu7vkPZRgrrnjs8DrjsGfVfB2oG1OzBYV4Aph/Uc1pBn1CLvKQyB1qaUhkRzON98Y05EsqSKkPdeRZREFOnK1thSzjJlfUbJz1GP8H5chZgtx5KOU0wOXJhSuQhbD40RWSlJh9D68FPA1f4clfgPdXcMyP5HFYCsSGWdSpkihN0f2qFfRgm7GlUmqZltPP6vJLYoyrUtcVWpgLRMlpKqkp9Uxi8f/5SUbuGgJSVXrtmMylHyF1NClXFKiIH2buhJZF78st9CblaMMXP2wNOp2hUhK3ofSMAU477hSP2/7L170HVZftf1Wbd9Pec8z/t293RnLmQmkVwGkwqQxBATEi4KRZIKmlgiUFZCcY8JFIhGBRFTAimNxaW4WFpAilISCYKKgiIIsQChImGwhkhwZpIwPd399nt5nnPZt3Xzj9/e+5zzdk9PUblSZnf1+5zLPnuvtfY+Z33X9/f7fb/GkpWWyWqa8CFiXEHbbqXaUClKY8k+0N8fsDlRWUVdlpTWUJWl6PahqDYboil4vO957fUnHI4dN9uWBzdb6lKSmadxkmqy2WPSWkvXdcLSNbWMWTZyfFfMBuJWKtyKgrZtMFqTQqTv+tWTN84/gPv9PV1/kh9kY6nKkqatKaqSetOIN6nS9KeOFEWUV+5/OJ1OxBwwpWMIkX6cGKaJlBPtdrNepwQYK6zi7e0tL77wIg9vb89McUqSp5PTWvwQYsCHibEfePbkCXdPnvDGq6/hJ88wDtzv7yXklwLH44l+GkArnt7fSVVufxIQbzS72x1NW5Oz+MtqrTBWs7vdsntwQ73big5YlPM/eOEBNw9uCCEyjiNd14k/bUwiVTMOeD+x3+/p+wGjHClkSlsSY+CwP5AQ1ww/ecZh5NGjZ9w9OxAT9McTKYjbSowB5+S+iTGhtBHglGUCOx1OkBNFIRpix65nCkGcSfqBQ99x9+ye0+G0ht2rqub+eODx06c8untKyJlp8hyOJ4Z+ZOontje3GKt58uRNnj59k/3dHVW7wZQFuxdvqHcNGHBlJSLWrsRYxzCNPDse8FFYjslPdF3PMEgRilKGKQRCFivBYfQyp1g7O64E7p/dczocqcqS3e0OpRVD3wvDMg2QM2M/cNjvca6QYppxJKawkhXOiTPKdrelaSuMs0xhop/Gden+47/t+a5v+VrcsthXCqV2/Mrf/xf/qY7yoe/5D3lZfSX/YP9hvvGLfjbf8Hv/En/9T/023rf9av4hI3/3T3473/Rt38nwE1ez8uOzaQU5Mo5iEWm0RWmHLgqquqUoag7HA6d+JMbE6CewmgcvPaTebTFVQX3boiw02w3GGaxTDJNoerocYZyo0KRxEk1VZNaSYlbLqR84nDpefOklstHcH/dY69i22znPcBAZoXJOfagrFFLQNPQj4+Qpi1LY/ugZ+iNDd0SRqYqCsiopikqUJPQ7Q7t3hoWzZhoA80QYc0YlCFFkGbQCopqV8w22EEP6GANFVdBuG46nE3eHPVVdIQr4iqqq1hvWe48xhtmJh+dhz4KEz+xJWsm0FQxdMWN5DkMurM0ZVJ1LF1iBmpqFg6/YvSV+LE/OKWgzANHr5yQofK7DXdq/7Hvxdwaoz726tHhObVwpybWPb/0tyUgYdtlHqjMXOZEl52x1HWGR5ElrwUue2axLxi0/dzJ1cboLDpKs10fnHS/D0XPD81WC5nmTa/EcKAbEFeOC+VTns6zjf6bdEFHjeDVIeb1mzFBMr+dY2ch88Ql1psWfTwV9/vlSK3TR4rkbSzh/OfXbSffIPUNmdqnJHA4HrLV88PN+Dn/7e/+3WdBcEpFj9Jz6Hh8CMYmeX1VVYpPlJ8mv0wZXlJRVTcwJ4yPaKkIIlGWJNQZlDEFlUpQJTGmFmvIcUmy4O0pyv9xDGp0jRonl2Kk/kbLkga2LEyWadinGWZZl1m8rCmJIlGXFpmmo64IQR2LITHHidDxRukLCataICLQ3jHNF6HQ/sgh5pyhJ9oWxPH32jBRGtk1NLkpp96Yl6UwuDMpY2k2Bs4Zjd5KCkbpC51FYNOcoXAF1S/KBaRjw00SePJWTBWVMMm7tbkOKHlcYUEuIXu6DYRwpnSPPXrRlXc7fN2Ga8lytGmOUPOcsBR1VVRKzFWcWNTu0WOmnD3NYPQvDGoJUCW+3G/phwA8jpauIQVyN6kZ8dQ/7IzkmGSNnIUsBRV3WaOVFLzEnumPH06d7ccUgsj9IUUJIJxG/doZu6Imzk5K1BqsLvJfq3KIQ+73kgxRU5STsaEps2pZTd5LKWTKbjYRyrbPUZT0vsjMhSshMa433A+PkCc/uiN7PuZjMFbKKqq5xpcMWDoORZPeqoutGDFrcUFAobcBYdIJTfy+J94Vo/+3sFm0VaDgc9+iUKcpSPJ0R33eSp3JWwtrDIIuxlCgLx9gPpBnsVVWFn0aKulyZlk3bMvQDD25vaZqGMAso95PIw+T4SdJUfpy2T/u8r+A//rbfwwduAQzv+sDnAonT0zd54+6ENo4XX3mFTenIKfDs0WvcdZ6yveGVl1/gfV/4y/mDf+Ln8d6LY37mv/gr+I4/ds8Lx9f4r7/nv+T/vPmVfOyjH6UqDO9696fTFjAeHvH6PvPKyy9R2h/fitwfi23sB2pnGMMk6WrI75m1jhg7UoYnz57RjuKco7Qwz30vGnnOGfkNqytubkup5J1dMlzh8MHjlMIZy2kasGVFiAltRMR/U4nwvjEGU0quYFOX9N1R5pCUmLoJ7RJutwWk+rconIi7W3HsGaeRkNMc9YLkPdqKdMu23XB/OkpleXpnTcVPAfwW5kWjWcJ9AFEApZoBC0LtxxypjQgWjsOEqwpcWRCOR1579BqvvPIKh9MTHt6+h4cPX+B4PEgVXs4UzjGOc0K8SuvMfAXTzuhrfvUCeKwvXoBCtWCF2b92eWN5/QL1rFpuM0y/DAEueWiJM8A8M44yYS7IRKsLMemF0boa0/nk+VKLcEZrChF2znmum5hzydLCMZ4vwrmt0uC4DIU2Z3CyIJcZBOWL1xQXIGn983ar1TN4Prf2rf26DDAvgD6fP43kFs6g7rIg5PxnzfNcA9MrASq5PM/LU6+IdN1/OW6ei3qujv6WnmUFehW9XsK/amWDFheYTxYNvhqjpShoHemL8yxtyrPWX8pklUBZnj19QvCez/uCf4GP/KMP48d+dv2QPKwQw+zYofFBrMCmeaFUFCVawzDnFY39gM6svrFk0ZVLJKZJ2Dvme+vR4zum2ZZss91QVhVFWZFHEY5ewJl1VsJ0XvxjnVVSJWws9aYhxInxOGCtZeg6lHUUpUFriIMn+Mgw9PR9x6l0VOVDtBHQmXKSfJUM/dBjjKHdbETfzXuG04nT6YjVGh8zUwxkpdnd7CjqkpMX4eWykBBNU0gBy9D13D27Y388MDQtLzx4QRadOc7FKaJ9Nw2ZspaQc46JZrPh1B2xVUldlxymDpAcG6OEIXDWSZ5gU0qoMIqWpSukyCCGREQRlWJ/PInAcVsStGGcRgrlsEoU9ttaQq9DL0D6dDyiYmTbNLx4u8PHSIqa/eEg13IOW1qtKaxB58zUn6hb0Ul0riAnMNoQRo/3EyiDNhljDNbZOSdvIsWJmCLTFNFK4ZzFFZrCFAyz9MoiCB1JDKcj3bGjKkvqosKWIsaMUtzvD4yDnxfwjrpqKSr5Xb978owcEk2dRG/RGIZhIOXIzW5m3KaBonAUZcEwBQon+nv90FNWBSEqYpScp8I5QohMk19Fa4fTE1QObG9vabdbisIx+klCdUpz097Q1g0pZlIaaJqNMD45c3OzpRtGlNLkKHpqr73+Om27Fb/flJjixG53AzlTFiXd2BOCpyoKCmeYoqfrO8mRdD9BOn7zVt+8xBd+6Vfwz1/o593/8N/m3/+Nv44/+pc/TLl7kV/+O/8o3/U7/jX+0V/7E/yGb/qdfO8Pvsl7Pu/L+Y7/6k/zz/3IX+C3/Jrv5a983R9ZP/+Rv/ld/PZv/n/49vIL+c6/8RFePX0bv+CvfQ+6OfDvfef3881f3vC/f8dv4rf8zXfzF7/7P+dnPvypD/z86Jl8IGUJve73B9RuB0BZV4TTxMMHL+D9RI5ZnDkKiw8JnwKmFEvDMBeK+Rioy4ppGgkhkVPGzA5KTovvtUzzEg0Uf3aP0oqXXn4X/eGevutp6prHp3tEH9SiTRKLtyyFeXZOXQGo6wofRsI40jQtaU6JyCrMUQqPyud0u3fa3rm4g7noQmmUyufQnV5xACBGXnFmPUKI4meuJWF8+bG5e3JHiIG6rtlut7zxxuss+VBKKVKK6wS5Ar30PLiQ86Wr55wZIBY2Cc5A5RwSPosSny26LpmlxLkq98zMXR4nz8fRb2mX0sIEXHM9c4ueAw7LOVeAuIaalz6dwdZbebGFsZslpde4Zr5o4cJgXYC8eVzUAhbXjl4d/JKyW0fpcqyWd66y3GY2cQG6ah3/xXYrrddVxk4cQdRFGH4Bb2csPFfiqvPI6+VaXRDCVxArS5/VVcvP3VqOn9R6Za4+r5+7UPotQ3Te+3yfweKYso70/IFLxnDF6Bdjm5No9u3397z40iu859M/k+//vr/Drq0pbEFQEaNmBw5bSLgqZZSxWK2xhWWcJsmxnSVgrJUfjXHoZ29tM7ORMnmSoR89r7/xiHH2dzRFgXaF6Nl5xRQ9Td0QohdxaGAcR6xWFIWhUSUhRAoL1gpo6+cQYM6K0Xc4J5XAY/8M58TLdAqeY9dRFAVN07DZbqjqmqwyZS4JPnI8HMlKIgjd0KONpt1sKKsaZQ1xjBJ+nkbGU0/ZSmgjTCN+Equ5lDLjMOKMYxw9x8ORkDxl6XDKsmluiDkx9p79/T1934ucTSGuICGKI0rVNuhsGPqecpb1KKsSW1tA4ayhKg1937EPE5umkUWrgmEYGYaRw7FDOwXOUs8uGXr5fuRMDPPzuRBkAJqioCxKTIwYU9H1PRklosrG4qqKDFI97YRxFCckNTsCaPp+mMO3wiI7ZwgpzN/NebGTpGBo8Zv104QplDANZUXhHM2mZpomTvdHur5HaUOMspAQhlZE+F/9xBts2hajPc4aFMVs+ycpKCkrUhJ2b+hHss7UKPrjSZhGJ84zkJj8iEWBtuioYPbMdc5yPOzFuaYUxrRuavzulhgmFOCUIkyBw/3sCV8U6JiZ+oGsNKfjgWKWFSusoa5blHOMwyCANCXaRhxKYvJYJ441MUl6wuQDVVmSc2YaR4ZB8j+HrmO73VK371zVa63l0z/9A++4z9ttNzc3b/v6D//d/4lf/AXvw2nY/IzP5w//ie/ivf/kw0y7r+a/+8vfwV/6A7+bP/3t/w0/+Fu/kD/+u/4g9z/3m/jH//0v43v+8B/jQ9/3A7zv4Sc7o+KDX/Xr+Mav/DP8pdtfzZ/7Pf8Kf+jf+jX81f/xf+FX/cyfzXf/9f+Ln//1/zbvvXX/1H35ydiCShSbiugDfTfw5pPHPLu/p21aXnjwIqY2JL/haf+Ex08e45xlt9nho8cZhcmGQpekrBhHLwVrOhFioOuP3FRWrGuNIwBJGVCJyQ9oZ5jQ+KCoqxZy4nA48eTxM0pT8MILL/Lx117l1J/YPrwBLERP9p6EwmqD1jKP+ui53d1grePgA8oUIp+lMvvjiaZucM7R9z8KyzZhhVYu7AobLBPfAqqMkjynlCRLSmn5XFkWtE3Nfn/P6XScnT+MTMBRBDuNvgBSagYsF4UHl5zNAnNYz3/eFvbxEsy9vbcqFx88H+TyWJcFDmsN7BKKXMKny1mVuki9u/B9zZdnzCsQUHMfc1bnytirUPXKYV2M+HkcBPKlmYddAIU6j90M8C4B6gp2lzy/+YCXIdQMq4Xd1b/X8WAuoPlV+66A+AIgF1B3jdfWT1+9toDY5drpBbZfgsnzKRYctcLQtABzri8mZ5bychwFX6rnQPf1guAaOr51W1nb9eJeHP/65TnP5PxZcRVRaK14/PgRP+tnfT7/8B9+mG44Yiphg1JKszSIxUdPUdezZ6OsIMPkCSHNWmlOil6UyMyEGFd21WhNWRacuoFuGJmmgHYFm5stxhmO3ZGQJ3IOuKJcfUj9OHAcRBi4aGqKwpFRjDrQbBrKqmDYS2VoUYqVlnVGwpClZhxHCIHb0pFSxicvFaEhULc1GcX+uKdyBWTFMA6UdS3K9ClT1VLx7KyV34wpS3hx1q2LITKNA1VV0g0jx2NPU1cUrsBPI0YpplHs3ba3WxrXkKbAMPaM08TxcGIYRvFDTpm2bfF+QKVM0gsTLFXCIoQtuag6Q1kUOG05Pbvj2f2BsR949yufhlbSz6atmXzAOrNajeWU6fo9Jhh2t63kwwLee/q+IwdHZZ0oJ6DA92it50KsmcFNkkZR1KUY6CgloclSCkiKouR0FJ9fYxRGzy4hhUWjOJ4yWjOzrvK7VFdSLau1ErYYkc6JUQqLhO21UnCkEm3TEEPi1PUsi9ucEk3bknPmcH/P4XSUxYiyPHhYgNFM/TSrJajVg3n0EX3qqKpCUoAAnUBlsYoc/Shi5VGS3uu2pqwq9vcHnHXc3N6yP4r+mtYKPwwQglQQO6mCPh5PxJTxfY9VGr2RlANyxihNXdfknKnrllM30Q+dFCBZg3MFh64jhsQ0jTTNjYTwgxS7aKXZbDZSXTy+czLcdrvjX/8Vv/od9/mn2R6+//P4lt/6LbxvB3bzkM95uaLKn8Hu9q/w+37XX+BDH/p/0cUvJbz5Kn/vceZL/o0v5/2f80V86x/5IgA+9D1/65McWVE0W7a1o9w84OVP/1y+5pd8Lv/qn/ur/N9/f+Dvf3/DH/jzP4/6pz7ZB0gERM+SVVmJP7rSin7oefL4TWG2Q2AYB5TRNG0jebnHI4lEU7dUpWiAVk1BimI1W1blLM0k36kUMyjR7UtKXHfE41rTdT3vfe/7GLqeJ0+e8vFPfIKmrKjbG5q65njcz4uPTFlYqqqWlJ7FuzxFbjZbiqLk6dN7Ju9Xy0+tFGUZmKaJFIJ4ar/TeLzju9ljkFVdyGkFPmqpelBqDf+KSck8EaZAiFJNWLYtZVmy39/z5OkT3vOe93I83GNtQUyzl6ixwih6WT2eAefcjGteZwVl169eAsK333/tFmlt/5Lr9nab4hKeXJ9Rqo+X0+Wr9y/lkpdNsiXfAp3X/p3JoPNZz+24BDxqBRvGzEUFcSlimft+IYT3fFj2Cvqo58BQvmz1NahjAcCKi7ZeNfJ5FLeC5sXjdynmuATEeW3H5VW9BJKzm8naxvPjS8CmUCsTfAXqV1R/vs4rCFTrbXDVn/PC5tyOt94iam3L6vO34OlFFftiYfJ825d3ogiukVPiQx/6e3zlL/jFfO/f+F/ZH++oCpFzKZzGGEVWhqEfpApMIzlXGbEk00rSJkAq6lXJ4XDAB2HIqlKEkk/9HfvDiaptSQpcVZByJPhAP0RCHEXCpCgE/FnNOPtz26Kg7weylh9GhaI/9eKJqxVlVaKMIUcJbzgn7hc6g3OFAL9JikYkbzAzBS+uHVnCHnVdiyvH8URSIoHTdQPOWClAMobueBCNtXIrclJKE31gt2lmIWgRpH786E1uHjzAWUPXdxzuD5QPxNvy8eOnGGMYxoGidMSc2O/vefjglra94bDfc7+/l+IpEAkRI0VFD+tbrNGM/SDtqBv2fYerHUMY6fuOwhZst1v6fqB0NfVWBGGDn9BVybZpcNaQBo9SGlcWjMcjeQ6t9qeesqq5P3WMfUfd1lSlxXsPGuq2RSthH9QYCN4zDR6Fot0Ju1tVDXqaiMlTOkVVWRSKBw92HA9HIFO4Oa9SSz6R0ppkMjFO5FhxujswjCPbmxuMtRgncl7OWZxVPLuLVKVF5ZIQAuM0EJPGzdIvMQk7GOZc3GEO0brSilSRlpQCESVXaGWwxpB9gCQLhKJwOGcYU2C324ASX95pEvkKW1iqpsZYLXZ7MEsCWbDSFjPrXOa2FWvDqiLHyPFwICqo6pphGCWcXBT44NFa024aulEcZKqqRulMVVb0nTCqS262VprTsUfFt/5S/Hhu23f9DL7663/VVaj3j/y7/w5/6ns/jT/zZ/88H/uTv5bf9tfezUu3D/lACR//xEc4Dl/MD/2dv8KHjy/y/ulT5yR2/UDOlp/9Nd/AZ/3eb+Db/rN/wOFrvpGv+PHVXP4x3ZaF9xBGstW4UoB7nALeTxz6gXa75aV3vcxxOJGM5tn9nWhiEulOR4qyEj3LDMM4UdUFD3a3FClRl4XkgYYESuxMUQo/icOVUZYQPM1G0ieaumH0nqHvedGWDIMUlcRxoihLlDYMgxS1FRvHs2fPJHfZGdTkOZ06Tqee3U1LUTiqUn47Ywgri/9O26dw7phBUjxPkmv4TYunRZ5Zi6WaMiuZ3DRiMcU4zCGgzJuPHvP+93+AY3dgs9lyOu5ntJzm6tQ1a26uiF2YtrfHZm/FtPlt37uEMGtxx8yOfTJcfGkL91bYd8kkvv0XfXl3UUG8qBu5KBx5a+svM8Su+S056plFktW/Ukui6plkO0NJPRdznEHqdcHC+XXBvyvtd9GLa5YqX4A2vULSa65S2M1zlfMK6fI1JD677koPFm75+Si0fPbtwdelRqOkDpwFZRZAtwDlRTZHr+2RCuKLVMiL8+ark679nO8bOZS6LH96bnCXo+S3jA5wdlWZ3SOMEdmT1994lc/94OfzQx/7x+yfvMGuaUjRM00Ra8RWigxlWc8SSImg8uxNqqgri7OOYQo4Z/EpAY4uRtRcfNFsIgNKpGKmEZyibEqCHwlDIKEo+o6UI4f+AEbRtjVZK7J23L54S4qZqe853h/YbDc0uw0pZcycFC1spRQ6KLMG9wmICK4tLE0tIbTddsfpcCJ5cV5IOWMLR/SZ5CNJZ46nDgUUVUFC8v0Uima2TMNY+qmnnS2WaVTlOgAAIABJREFUcs7sbnfUmwatFD56rNH0Xc/p0OGnSPNww4NbYVTtnHCtAGscZdnghzuMNWw3ArIwGlsUHPYHbnc7VIbucMIYET0u5sq6w+nA6e4Zu+0OYzXH0wlTWilKSZFttcMqjfcyKRRlBdlT1SU5i0f6MIwMo0c7kalJIa3h0H6cyE5EvLUx+Glkv9+TYqauapTS1E1DUVQ8ffYmdmb8pmFa2bxFir2oSqlYT2nVbQx+YttsMFZLxXNKAmYLkeKZhoFxnLDGYK3GT8K06dnzWSkHQdiIvh8pXMFut6U7Dih9pCwK6qbAz7mkSmUhClLEGU3RblBaRJNP40TOcHe/J4SJGGU8chaJGK01SSXqoiKkiCuFmZ28R1srbIgxMscYTcoGpkiOUZw7ZhmNw7HjsN/Ld1iJ77KEtmF/OhFiJPpA22wwWhjcGCeKsmEaB+6f3WOrEqd+8imwBy++G/Xk+/jW3/zriY8/gnn0kMfFZ/B1v/KL+E3/xbfxi/7qH+f49I4v/tW/n1//ue90pA3v/cALfPQ7/xC/4Xc84Nt/99fzNf/yC/xH/8MTfvd3/kSq8P3ot6ZpKMuS01GLGQUZH6VITmFIRnPoO5xzlKXIBk2jsG3bzS3Hw57jeKKaIs4Zsp9AgR/6tbI7ZkWciyq1En/vkEX+J0ZAaVlgjCPH44EXHj7kzUeP+cRrn5idZCRCarUwk0or6rIRrGUc4xTQ/cRh7PDDRNvUaGMxRbmSJ2U1zwufosjonYEf5ypLlgrNiwR6SeIXrb+loYJ0NSpnfE7oJNVnrih4/OSxWIxsWsZOJD1SisQ4V1auuW4zOFsZMNZJ+7Ip53evH0nbL+WJF7CnZrbpPNkvB3sLq7iSYhe2bGo5rsKsOXoXLGBO10DnomVLRefy+jWXdA0+3rY44GLfM6iYNRQv271UwqbzGdY+vA2rdcnevQWgLCBy0aNL4vwg3VbXrVmA7YLC8rwIUJfXTyRiZjyIVtfnlHB5PqcgLgBQifRLTmk93xIiPV/LWeiYC340zSdKWSRX1jGeQd3FuIub3/MNOv9ZtQgX1k5d7KDOYuPy3jxe8/2wHGTFkXNfls+mnNFZwNvoJ5qq5vO/4Av5+9/3tyCMaGfRGfw4MY2jyI7M7Yizm0RRgLOGwhVz0YGEeQtXEJVH5czh/oRGY7VhHHoJHzr5DltrJfSsNd3xRA4BW1isMhjnyGnO81MGHQWoRq2pm5pxBnpGa5QSMKFmOZ9NuyWEgZgyx75nfziKvEpRklKi6zr8FBiGgVgUJJ2YgiejaLYtShlutjseP3osXq8EjLPkkMhEhmmisI7CFvhhIgdhgwBudg/IWVgoV4nWofeekAKuFG9k1bYEH6TKtGxxxolUSD9RNxWQ5/Cn5FhWRcmxO3F/dz+zSoqmrDGVCFuPw4izjmBGCRFtN9zd33M6nWhbcdUoqoqpF906V9RUViRwdrc7ulNPP/SrsTsxY7Sh6zpefPFFSufWXLmcE66oUFlC1Mf9gXEaqSZxllAaisKSyeKNnJNU8BrDTdviU5o18YQd8OPI0A8YDU0j+ocUBSFEhrGnLCqR36obMlLpPPajWF85S1s7cY1xlqxFKy3luKT64pymKA0+jJRJWJGyrGUC9hPGlXORhMah5nTJhHPCPnsv5EBRlygM3kf5HmRZ8JVlAXOe+TCMbHcl1jkpuAMO9wf8NFBXNeM00bYtMSb6sUflzO1OZIBijOTuxDhOjFOYvx96DqcVRB+IShwZqrKU0JoxUn3NOyfV/9htJZ//Nf8mv/2LNS8/Z3rxdb/1j9K+78/zA2nHL/zC9/Oh/+OjtFPFL/vtf4jv/uw/y9/8x4955bO/iK/+pb+I+MOv8B/8vg/ySvkuvv6bvgU+67P4jG3Bt/6en8e7sHzVN/+nfMf7/jrVyz+Hm3bLr/jN/wm3X/Ymv+TLPvsnqJ8/NpvSWuz9ypIckkgeOYsymuQzkcymaUWYfZrm6n9P1Ipe94Cm746EceLmZsuu2eBKg9Mii6aMkTzrnLBGkWa/+pgSJmWGU4d1jrIqefXVV3n99dfJMXF7c8PheOL+/oDVRkSmAT9NFIXcYz4L+6zIaGMJcSKnTF3WKAMxBQpjpSYiJwkXfwrP6E8B/MIc3hU2QuklZKlmkWOx38kqofHkpETrDNH+y9mTU8Y68YA8HI+M/cRusyMVhgUgxChf4EUfTibPlaqZG3MOWuarNs4XliXX7nme7AJ+ndHeczDxeTEWdQUCpI9vpZzenom8zs5bgOaCu9YzPx9f/KSbWquGz1zWNc92Ttm7DBkvTKOag/DXPc9JBHYvnUjOB1VXj9Ul0mYBQoJyTD63Rl1+lqV697K/6urwF01dHz1nujJjrbwWgix4KzMX4zx3IDW3Y2lTRih3Y8/VUXkWCb8s0Lg84XURx/LvZUtXBAfqQsplPuq6gMnnPi1HkSjwAohntJgg5IBVksfWnU7sNls+8BmfxQ9/5AeYpoHSiTNCVYk48ziJHl5MkbKuqOuStqmxWjNFWWX6TnKzxkl0pZ7d3/H48ROKsuL2xQec+pG7uyeUrpl1ziSB3U8jdVUKmPIBlTXRZ+IY2OzE1YOcGfsRlOJw7HGF4+ZmS44BW5UQIzlKLk2MirHviTFSVPUKWLMVyjOFiELJarupaIsNIQS8D+JgojWbtuWwP2C0ZhwHqrKRIoygqMuKoTtRl7Vo3506jDPk4x41O15kqzBFiTXQn3pOx0VrT0KLMQVxDhlF1NhaUSR49uwpo594+PCWoqgxWryLAapCciqDj7jCcNf3jONI3dSUTTNrk2qaupZxuj/IIiRKIUeMGRUnsnWzhqQlBU3wAWssp9Oe0UcevPACGclB2m5aUJrjqUMrxaaqSUWJQXG660Xrr4pMQXx+b29u6fqOU3eiKAuMFoC+uxHJmEymKWpiDAyhF3u7rBm7kbKSkH8ZhQ10pYDfom5QhSV4TyKjjabvewmhVQ7rxCUDlTl2UgnZ9ScKazA2SZHKqCRHsjBoCin2qBqSlwrZl3YPSNNEvWmJ2tIdj4QwUVW7WWhaBJ7HYcRqMM7gioLudCTFSF1UNGWNdU4qeE1Gq0y72aC1oet76qaVashJqt3LsqCoCvphopjdSGLKJKWoypKh75mmCWsc/fFA3W4Yh54UAzcPdwyj57Q/8ROzlXzwX/o6Pvh277z0Xr72N34zXzs//+Iv/or50Q1f9nW/li+73Plzvpxv+VZ5+FXf8I3zi5/JN33e/PB9X8Kv/eYvWXf/zC/9Kr7pS3+s+vATuIVIGD2bqmEKnjfffIOyqtlstzhV0ncDKSa0NYQhsD8esElhZlUDrbVEPLIQDHVTUZaWonJi75gk7SarxQteCj8kH1sxDiIPhFK88egRr33iNTSKBy884OGDW1KSPN8YPDgpZmrbkhgCXd+DUtR1LVFUrTDGcjocKJsSM8u5eC+5ht5PP7pQr4Q+ZmCgWKtsl1wviPNEu7B/kGfpFKXBabuyg84WHE4H9vs9t7sHWOdWUKBmAHIp6nuGZudZ84JMkm1BOctrcxhSn5HQc9t5Gpf8vguLuIsTnAHV+WTqIm/uGgRd8nrPw4Qz+FlCtHkBFvnMhp1BE2fge3GaSxb0sifrWM0fyM/tsLBrlyUmC8RNehn7C2pt4cuuXruGyFfbBVbMeZadmanSnM/MmLoar+czHefH8xN98d5C78nx58fqPJbX29wvWN88V3SrVTsvX4/sNRM3v6TOh1vxHRfh+Xwm6847rs29sPVj4Yfl0cJwLky6TF/LZ/McehLW7I03XuPBg4f8/F/4VfzPf/G/ReGpbEFZ18J0JNHVbOuawtm5lyL5AmCwoAz7457ejzNYt1hTobTD50DC4ypHNplAIGsBZKYs0cqRkqbrAlOaICbquqKsNyQsd0/vuXt2RGmYSCjlmFKm0IUULQVQOqFUREWFSQ4TMzfbLSiRV7h7die5gaVU1LqyoK4btFWzrlpBaQrIUq0cYyAHwzQG2gqsc0xR2JYwX56hF6Fo5xygRFy+qMgqcX84kgdP9nG2v4uYwqKdRaEZ/IRRBqMMPmasExmn0Y9op9lsao6HE34aJZcmZV54+AKn/Z5ozCyDY6lqqeyMIQKJpq5FTDpIuDH4iLHFLHafyTGKA0pZo5XI4kyjSNX4yTN0PdZq9vcH6qqcdfoyKSSUUlhrxKqtLNFhzv2dJ6h2s5HcpmFAG2Fo/SjSK87N7OYwzu0Vi7e6btBG8q1RXvLdFJKj1Lb0Q4eyehWJnqaRpGR/qxxZMbNyCCM8TqQUAENWea48TxinZ+Fsw83tDdYWjN1AGEcimbIUsVprDFPhKJVccx+8MNZRcg3rwhFCYP/kMVobpn6kKAq6w4mUMttdS0ji/FIUjnGYZteGg1QUG8s0dez3Azt9s+bEDtPIOA6zMD5MMZBOJwGszpKSn+83S+EsSWWm6Z+NKtf/v20+ivh63baoJAursRO/aVcamtJxf3/PQCYGj3GGppYioqoUPUvsLSEkdF1ymkZQkZtNS+UcxEjKCmVLQgJjDcRJbG1niTvrCn7oY/+Ep0/2dKN8/3yG7tThs0c5KF2Jn9UUQnSEmMhK5JuUkvkl50hRl6TggYxNsD/sGceRTSsFd674UQA/xRxiW55LEh+wTHVzhlNWq+aZ1KJlNBptRKalUAWbtmF/uOfRo0e8593v5e7ujne/+7185CM/KAnqKcqPlZ5FNtcQ7DVAuGLrLibeq4pdZkuvecK+5mMuGK53wDQrmlz+fBJyTovXxxkgnJvEMvGvAGL9ZwkxXjCLV1WhCzxY2r+invk6nCHmZY6bXs49v5aXhud0BUmXSsLz+VaKkOV6Xo1Nvh7jMyA6A8bl7zK+V+4r5x6s4Gjd9/KNZcQuDiv9UDMA1HM4mLWS6VyoczHm67042+OpTE7nyO/VIuICXF4CzeW6XOJ9Ll6/ugmvrt9SAIXIel/0ZWnm9X23okEJvaqENRqN4nDYs93ueP9nfA4//NF/hNOSC2ttJgVNylEszGbl8yll0BJ23p867vZ7+tlRYBxHtu0D6tpz7E50z3qqtmb3wi1jmEAriqqU+8g5NJZ+GMUVJSWGcSIjuVZaGcZhmEWANVZJ2I8EBYbj3nDTlvgQCdZTFSU3mxbda05ZLLz2/Z6xG3jw8IEUeiB5fcAMvjTGOdqikupPLTf4koeXYuLmdsMbTx5zOBzRCYyB0U9UTcPu9paoNdpqlFa88frrDH3PxlY4bXn44AFDCqAh6iz5a8nRVDVT73n25J7bB1u2NzsOpxPjNDIFCf0WxvHxR28y1BO3u1vquuI+TDStSDVYY9BWi5bf0z3Kic2eLUuRzYmKHEWUGeM4nkYmvwej2W23omnaDygl1msSEm2J40jfT5R1Pcu1BLSCzWYDOVNVJUV1I4AzS97e8XQipkDTtkREDFxy5BQkBPQMUqRSFgVk0czU2pCS5BXuD0dhl30genGw6E9HttsbiqJAK0XIai7CsCTEWcMaTdvUsjixBoWmKmu0MjQbCRfnlNDa4IxEj6x1lLVUG08pkvIAymJnfcBhGrHaYuoNwQcgE7ynrGphcJ1lHKbZfkuJFZyXcL8iUzVbYs40bctms6XvO0IWj1bv/eySY/DTINEqKxX11lq27YacEz4IiNVo6lZcVYRltpTlTwO/n5KbVpR1CUZRVAVN03K8OxKnQB+ORD9hlCL4nsJaaBvJfdWZKU1onal3JcY2aGsZuj39ONH3HW15g7OaMCXxydUOYxxhOHBze0OOMI6el9/9kNcfPaLrB5Rx+BjZH04cT0eUydR1RVUYrLLEJNX75CzSWsEzjCN1WVI9uBFVBlWRcyLFSFNXpBwpigLr9Ln49JNs7wj8Ygrif5nlx1YrhTWKiHxh10pSkH2UxLT1gkyiWCClmDHa4kzB0ydPZZB15D3vfS8f/cgPro3UahZa5sycLHlfemZ61PNUz5JfdZ5WpTkXFZ8CdmQVvHrt6nPV6fLZhdW79Fe9xETnsCVX9Nq5JEW2Sx5xPc65ZfKJq8k/ry256tplf+aH+irsugDYs+TMylhdnm9F7jNcT0v/WQtSuRqJfIlDWWLaVwFydYZ56ycXcHPZEZXXsRP8mOYm54trtBR1LDl7eb0WSxh1kZRZCitQErJiae9VV5d7cmEAL0Z+vjfXnDwFq7fu3BatLq7GW+63iwM+fyOs+6vVxu56yTLD/hWYLm06Y+iMTNjGGGKKvPrqj/AzPv0z2d/fc3j8Bk1dUxRWGLpsZw0n+V5476XtWjNOE4fjge3tDYf+BEr6VZQFZhpIRkCiNhqjrHwHNTSblr7v0UrjjMVVDk7dmoYxTR6y+Phutg1V2xBUEh204yCuCnM/+mGgi5kHtwabDWiF70b2Q09Mke3NVmQWFv/olJhGESiVQhFxDVnYl3rT4MS3jZjEX7YsxHJMnCE8RVlJgrN0D4OEzmMMVK6g0AarNLZwTD6J5Z4SLTyVJYQyDkf6rqOsLDc3WxG3LkQQ21qHaTXb7Y5hHHn1jddFCqWwTH4i5UjM4mxRlxWdOdB1Hc1mS1VWWOtIY+Bw6vBhxMcJEiirIXj2hwMPbm4o6pJiKNEu48oC5SD5QDedGPwIJMLs1xxTJCRPjJ6+C9KfqsHHie50IgPtdoPymjzJItAW4j1rjWa/H6T4pSyp25YYpDrYOosPAWUg6MBIJPue0lr5HqdIVVXcnU5044hxW+ymxhUWkxP+OGCVlQKVCN044NyGU3dPigllMiobwuAxyaBU4rQ/st1sqMqaME6z93IkhITRmcIUxDBX48bIZtOyu31I3w8URcvgB1xZkbRGobFVxanvsYXj7v4e7SrRtsyiPYuTMHJV1eiiwMck1cjBC0AsG1KKkISx9yHSbhrG0UtBkJLUgyl4Kqtxn0JG46e3n5wtxID3A3EYKMuSFCObzQZtHEZFVPRYWzCESJ7dg3JK7O/ugYx2is2mobY14yiaj9oaAlJkpZSGLJqcMQl54ceJwpSiYBIiN7c3jH7khz72MVb1DQV1VTFOHcaKXagxFrSeq+QnKhQhiHB/zpmmqpgmT9uWaGXoe4kkVEVFSpkQkvjCv8P2jiVIS2hSEun1XAkr3qPnyUtOkrKYfLPEuNP5ANHP5sRNzdMnTzkdj9hZnkHreRae50itL5XPxeZKz8UFy6R99f+MdJRwjCs4eYsgSl4A15wzt7zzHKVzqfu3Ap1lhr7a8W3+v6CCLl+Wn6DZu5Zz+FzPAHA94wXYWgoa1NL3+TNp9sddwZaS3L8V+K2bXo8h4yd089LHxRP5kjHkIidvAYU5pxnki9+snv9brDEWZfKlXSsCW8FgXgH3Oe9tyYub76H1/Yuq3wVjX5KCs8eyUjKmy+fOXsFz/+fJfPEyNjPIXxcP62hyvvc4q1U+79Wcl93yssiAVdfmjHnXS5hmFLnkeyys8/pVnA+4jsec36qRnWLM+NlA3sfEk2dP+Llf/KUE7einSYqILGA10WiC0ni0hAeYQ8Y58sKDBzTVhtc//gbJQyJKoUcpoNKPnjB40hjxp5E4JnQW265yt8E0FWOKpJS4udmy2TQoJcK1OYyMpxMqBDbGUaHJ3tONR0wBwzTic6J5cEOXA4dpJKFmfSkpDkFDzJFIpKgLSIE8TRzv7sghkGJi9F4YNz9Stw3ZWpICUzqUzuzahtI5vI9o7di0G/ZP73j2+Bl5GKmMxcSECwEVPNYo2k2Fqx3VpqGqG3ICP3iRP9GOHCOVMegUCV6EmauyZuwDp0NHjIHNtqVoSkYVuBs6xhA4jQO998QYSCHgtKIpCwziBzv1PWqW4oGEdprRjxzHjkyiGwaGccAHT7NphaGwClNYkXDZVLjSoowIMt9u29n6UlT9i8qCSrhKrDNTTsScGMZhrhKW4hOloOtPqJRmuzTDk/tnHI9i99S27arxN04j2iisExcXlMJaO4eJw+wIE9EI8xBCJIbE0E10x45iTulp6gZnHCho25b7Q8/kF40yI+caxBEDmO3fSk6njr4fZG5YFr+zaLTWihQkz3XygeOpp+96YhC1g81GpMSU0pJapPVqW+gKx/3+wJuP3hSHl3GYf8sEUKt54eW9x1qH0oq2aWk3G6x1Ugw1BY73B0m0n8OCi7XWT28/tbaUMl03MJx6TvsTRhlIQqQMg1T3ise1qCIYo7m9uZkdjAqKUu7dcezoTgeZJ5QiZtGyTCkTowcC6IyPIzF60QYcRqqqpiorHr7wAplMTAFbaIrCst02tNutLCqNIcVEDiKxRc6zhaKhqRvaphVRZ2vn3FVNu2nJMZLmheAi3v5O26fI8RMQdmYqYLETg/OLYVZcVwgg1HoGiiGirORxqKworOP+/sijR2/y8sufJsncVcl0OF1M9Ocw4fKvuphdFzmR59dVa2hu3ud5nuVy/yuApFjpNHWFwrgmdp578dyGM+d1RS2t0OwaMcpbwpWdLcgyz+e+XcYg0/PIQi3DcQZ/CyO3MnQLzMiX+y5/1cU1XOHOsuNFr643udzp6h5Y8tyucjKfuzhqBjdntvbCHo88Cy4vmoqL78b6aWEHSSsrtkK0rM/3zdtcrEtP54VlXRnfZYGwMn9XXCHnauHlhfk6zywh87HW3M2LMZLvwfU4XJl7zJtmXfStC4DlysUkXq8Ap67jn3z8R/iSL/sKPvT938fh+IzCWcZpkMTeDJqMimnO70rs2pZumHj10Zv03Uh37CgbRxd60TbDceg67g8HdlsRSDbast8fCTEy5sg0TeisZvcFhasrKTSpC+LQE/2EH0aaqqRyhQCwFDgc9ugMVVkSSdyfDpASVVHQbmoSkYzkiI3TxHjoYbejsI66KHn25CnT5Km2G6y1jONISkn0tvZHjDHUVY0zbvbGtXibGCePNsz5awWjn9gATdsy+pGh60ReSWmMNtzWrTgNxUQInv2zO5q2pW5b+tNACOL1HH2kO/bcP7sTuZq6IMTIdrslIc4lMUYe3j7EKEVpDVYpyJqsDVVVMaawWpMduo5xGkTKxGisUug5T0wZzeF0wpUldV2RjUZbi9EKkzPKGoyz4kDham5vJTF8GDqJqhSIPI3VjFMgZyiKimE4QdZYY6UycBrpxx60BaXFiqzriCGsEwxKAN/hcAAjckEhyiI+xEAKifv7OzJQVhV128wJ7GJM76cgOaNzRaX3nlM3oo1Y7E3DyD5niqrmZlejU8ZsxOv3vJgU4FrXFZP3vPn4MYW1uKKY02yg70TTzxhDiOKHPE0TR8BZRyITQ+Sld72LNIe6lZJFoXOWotjJ91prrHGiRRgiTSXJ9NZaptmfWiuNHyeGricaQ04Ra0V0uigKpuGdHRN+evvJ2QyOttpx3B/IXgqJfAoM3UjfD2iTKHeWafCUtmRTbCmtkcIzB9ZVcwGHFITVdUNbyu/iUuAkufaJpCLeT8Qock39qZNIi7HEIMoJ7aaZPYGl+LBuarKCED1hSjitBYCi8H5iu9uhMDhjORwOGKO5u9uvvtopJba7LRk1+6j/KIBf4QpAJuyQFsAgossiOitfTKshY0SUbJbsyDmTjTB2IUs1ZVKZkAOPnzzi3Z/2Mq+++jFefvkVTqePyuQZI1oZDPqC1QJUWsHcOWH/GpwsYHFxLrjc1PO2EWphMlkn4oUNWoDRJQMlx78kRxdtwXnfKyCp1mrftZUXzbkGVDOYZWGoVkS3vMs5P++ivfkMjtdwdIY1bpsRL9ikzsd57tElOD2DtnzdvgXU5YXgOjNl+nLwLoPb8zguqOnSSO4Sni3jcgaqcwvmfpxDzSuyu/yzAvwV5Otzn5ZQ9QLeljafUwLe6sO7XGq5VfLVNTuPlPRPBKWvFw/L6S+XLJfAcXETWdqx7Pv8AkbA5dyvC1Z2HAfGYeBnfvYH+Qd/7+/Szwrvvh8onAOtRdA5RElY1gX3j5/y2huvUTeN5AMaQ101xBlExegJIYoEiK6IRPpxJPjATV3SNi1+8pKAPPZoo2iqCqstp3FAZfGF7QdhUbTWYkmkFdF7hmHi+PprKKV4eHtLP3QUQRNTlDybtiH3WgxNkvhdiqBySVFVdONA7WsOxwPee6qqpj/2GCtCxP2pp6pKklk+O5GyR9t5QWDEXmwYRAJHWyOaogg4JBumIAnYOSVO3YEUI844yrpiHDrSnOc1DiJbMpExTkBD3TRkpRnGkdPpKPmVKUFZYKqScRpECqYwOFsR5kVrmIWHydDUDbYQD+DjPAYpZUKKlHWJKR3WOcahZ+g8pXVoBU1ViXOLDyil6U7iKxxCICO6esEH8hwOfXY3kIliBWcMTbNZ84OcVjy82XE4dtzd7ymLe4y24tZiRR7Ij8I65ARaiQsIWaFmO6l6W4t+YozicJAHscs7dWyahuBH/DgRvSfHRFtWKCc5mXny+ElcaHbbLWQBi2Pw+GFiHEdGP51/NqyhqmthFI2W3FSt6LoeZRS2lAKOYZTvhhRixDk1RBPJUuGfxPu3rhvx/lWKvhvohgGQopDSWqqi5HC/5+50YLPZUZWlAAgNDx7eYpxh6CbClBiG6S3f6J/efvI3iag4fARMxrmSGERRIIaMa0u0LdA6MY4jTVuLr7X3ZDJFSlLlHWXhUDU127qgUoiW6PxbCApXWsZjL5W1WdH3A7vbFxnGkU+89jraKNq2Ee1WZIEdpojPEWctTqs5rSChjBzXaDPnkh4pZi3OYejQWrPZNPRzgRaIBqU17+zN8c5yLks4Ts21uloq3jKZkBCdNq0wMyjKc66OsCgRpcxCthBzlsRHBa+//gY/9wu+AKMjD194iY985KPrJCj5TktxQl6R0jUHdP137u/5/XwBxtYJd2bPJGnwfIR8nvzP0cdZj29px+V5lMLMwsgreJj3Sle7PSfrMjdyPcVz+7L0F1Zm7ApbPX+cfB6vM8BYoPElIL09id+KAAAgAElEQVREnQvKOffqzK5eMJdvbeC6x/JcrSDz2o3iOcw9g+m37QSXuXmX/VDzi2kGb/qiF1ck3AJ6n7sRJCR73QnFNdi7rD1Z7o0F+KvLD83PzPOglXW03pJ3mp97krjWcXzbsZhzVR+/+SY//CMfxzpH4Qr6seOFhw95z3s+jZvbW37gBz7Mqd9TlzPTpw39MPH6o8cUxqJzJGPQSvH0yZv040jRtKAyQ5BKMhUTfvSSrD4Xg1jnOJ46xtPA0PXgEzcPt5RlgbGZbC3GaIrSMU2B49CjlWLfnahySbNpcKXYMcaQ6PqRx4+esN3teHBzQ3cYORwOEqac3S6cLWhLiLag2x+IKjJOCW1Knt3t2dxssNrSVg197oURrCWZ3ioDSnE6dQz9yHgcJdfGZjY3W/F2LSwpR46HPb4fyMChOzGVgbIq6EMgJo9rCoxVtLsWq4yoEbQNiYB2UhwSU5SEwQymcLRli1UWVzrujRXtLEQvzxmwPouYtCrQ1khhUdJoZdntdrN1W8dp6Klynt1YLNlIblHXnyCLsDYpojI07VZCQdPE7WYjgGjo1yKLu7u9pN0kQ1GKxtxw6hn6Ho1m8iNuto9jBpgKRA5lBtPTNHE8HSnLCutkwpHc0AqtNFVphSVzYguntcZYMbOf4sCpH7hpJdStgNNRdPmMNdR1xfEk0kRlWdBPJwnDGnFO6bueMHratsUYS3fqCT7O6Q8Skn748CHDMND13RyG1uzv7ynKQjxzwyhe3P8fe28eddlVlvv+5pyr33t/TfVVCSEJoRURaaIRT3DIuHglCJfuiHpAEeTYcGhs4Bzk2ByuqFdR8KiAqIi0F5BGOaCAiCJ4DQltaBIqAVJFkkrV1+1m9XPO+8e71tr7q4Qw7rhjKH9k1qiv2Xvtteaaa31rPvN53/d5PITGULdSTIRW7O7tEgQhuivWqMuK8XgESGFMWZTiloAiSxO885hIHEYCY4jHa0RR3IXR5FrrMCQIDUkiWmfmGzzr7m7/zs179rZ3sG1DY2HS5Qi7tnNqaSyL+ULkmrKYtmmZzRaMswllXYIX8fi2bSVFQSMsnxedzba1hEGEV5q6abvUE8k7Lsuaiw9sUFYFXz99mrqqGY9GtE2DdTVN25KkCb6RQqVJJsVbQRAIC53EuC5/UBtNEBqqsmI0ngjp5j1ZlopKQSjWht8sx+8ugZ/zrqdg6P1SpSJMssr63DPXi1b2LFjn3uGt7RgfsVpSoYQzFos5O3s7HDhwTIzG+0mxZ+2MET2b7g23MrGajvETL8tvgIv6didv6j5O173f54YNDIxWiA7hEqYJ46UGALoaevXD1+XBdDd2nl63rWd6uq17Jq37bH96Q5GBWgVkq+eyko/Xgxu/ylTS9070F/eBFb9CCK4wgUts3V3PVXSyHKsVWCivDMfdz2Cd35YFNfsZLrcyalKleyf8aU9m9uBfLT/vYVlE1O19eU92d6xSHSiT/3ooBBrOfnnP0r+3CpSXP7ohJL58T61sP9y+K+O5cpstx2Nl10o5ULt4ErzLuPGmr3L9DSf5gR/4AR7wgG9Da8Uiz3n/+9/HZz/3Be51r3sPE2gaBlR1g/IB+aIiTCY85rGP4y1veB33e+B3sDYe8b53vYMaj7cNJgyY5jnjbITRmgOHDuNw1Fa0/horWma+tXz/f/h+9qa7nL71a/hW7Bc3Ng6QZAnOWqbTBS1gNDht8dpL8nTbknahtbawPPGxT+LRP/DoQTbk2muv4Z1/806iRCpGy6Jkb28X17Q0VY1PMwKd8vyffR6v+fNXoROpFG1bsfkygSGOIvK8oKorEYo2mvnOnJ942jN479++l1k1xbllrmjbtsRRhGot82nN03/sP/HWt7+Fsmx40uOexHVfuo4z07OEQYj3nmJeEGUR2XgEocJ5Kxp1Xlg0lJYcYSV/41K9atjc2BDrryRmnMYEWqGMJg0TVFNRNiJ1Yq2lqQWA11VFU1T4uqWpxZpsvLFGOhmLhItWVIscG0dEkYDrqqoo6wrrPU3T4pTHBAalDLZuCJJomWqDo7E1tnCMshHWt51NpsI6x3w+JwpDJqMU56WCOEszyQMEwkCkdNYna+zlc1CKKIrEAzgIO90xkdMxSkOgcbqTWAljosDQOosODYuikGiOkSKfIAhQjWGUpiSd9EsUR2hlaK0UCxWLgjiKKWoJ5SaJ+OnmRc5kso5tJA+qbmrqVhxGkighikXrMosy8iKnbmviOCZJYlCa1jqmsz2Mc0TRBmmW0dQN+VzsQuM4Ik1SvLdMp1MJuQUBURiSxBlKyfynAymialtFEooWYmjuzvH7Vmx1XqKUIkwi4iylsZa8lLzhvCylYLWr/DXIYqT2Jfk8JxkleA/TvSlRaBhHMbquMXFIFATEQYizSrRTW4tRmrZuiWPDPK9oWksUJ5zd2uq8dB2L6UwsMWNFaz3KQKoDikKeow5LHEa0TUtVtKi6ZjTKGK2JR7ZxLWtpinNNh8sMRVmIHqtzBP+/vHq7ya2vgHW4TkiXTptGYBC2Y7u0HzT0NOLMMeSWOYfRRpSx84KdvV02No8QhmKVJB6LIvqptUbZVSqr+1ntZ13ucGrnsyoros9uxUF3gDcr2zrv94frfM/g+U7Eutvl6u5XgIn3buiR7RP2z2PyVlAbS7hxR6ChlDBEfvXF87ZVK+/3jiR0eXC9q8Y3an1e3jIc230dCl36nnV9FSQpvw9Aqs/FO6+XKwB+eGE/LTl0fgkWO55NrQLk5ZgLSFqydcJ2rhZjnH83rADC5UB1v3bHuosBusMp3MV2yx7uf2d/f/w+INgPRZLknLjgPRw9GvGZT1/MZz+3xQtf+GKyLOMd73gHZ8+e5SEPeQjPf94L+IM/eCW33Horn/rUZ/jaTTdKfhhw4tgx1scTNtM1HvjtDyQwhuPHj3NgcxMdhJTzGbvzYjApN8cDDh0+QNVUnDmzzc7OHk2XUL++sY5Rhsc/7vF86O8/xMmbbsC5mvmsYL5byAQfGHyEWDSi2NueM9cFSSo5LHGUgVc85DseyrOf/Wz+8i//kltuvYXNjU2e8YxnkKYZb3nnm6AWsFiUJdpCsSixLRw+MObBD34wtvGcOn2aNI5JJynrB9epioads7uDM0eUhkSZhFme+cxn8uGPfJi9fI/pzgzcbHBjmYxTlPJEYczTnvY03vnOv2J7b5sPfehDLKoFwVrI1pkZdVEJAAt22Dy4STiKmO7NmPsZ+bygLIvuyhrMhkG38txKk0TkqGyD8opsNEJ1xVBt28iEE0Y0FqqyYDGfS06lMSRZQhREFKoYcqqrsiRf5ITGAJaDk7EwtUoW0846giQmTiCvhEmtqoog7CzKhoIwcQIoS9Gji2P5OUszvPNY67EBYCSSMxpFlHXNfDGjdRbrpYBCB4bJWKqYBbjWmLLAWhFwxiicUURRQJJIKNpow3htDdvJLZVFKdJekchYlHUtuXeuS2K3jiCMyNI1CVH7msZZXFWSpBlJNkYpJF0gDMgSmTeKsqRtXCeWrUiShDAIsNaSxAnee0xj0IiXdN3ULGZz4iTCtZ68qAnCCLSWdAmtibWIeueF6F8WTU0WJ7TOUZULCccFAUmWMM/nFIuScBSIt3Dzzb1v727/Dq1PQUIWHd57KdhACj+iOOzy7BR7O1OUU+zu7OKsRwdSnxCPu9Q3pbr8PU2WZBgt95v1QCc4L3nRhrpxBEFIksTs7u1SVRWjUYa1Tacl6jBa0bQNrhELQ+ftkD/eOllYJUki7jutA+uIo2wohkqSiN3dHUwQEmiBdO6uAADfpKo3Cg1BIKs0beRBpQYkKZZJfgiLiryGaHAFDBBLjPHAC10eRmJmPJvPaG1DWeZCc3qRsbBWqkjlIq3m+fVHlX/WSTWX9RbvpR++/9nbLj/P0de8SpO8Pedt13eLiFCfl9tGBy76XC61DNH6fXsb7qr91cCCVBgqRFe2P7/aePmevK4Htk8N31fh0bICdrmHZTnEeYBm38VfFlT0/1dB6L6mVJfT5+8SIPWduFOQNHR79Rz3fRitRFNQaam4HcSb++pbJRXJd3mX9kB0SZsikjHi/emdZZnA5wdGbrXPS86u3xeDfMlysFYkYxx4u3o/dEC/E4iWbAI/sISrNKVfGW5rE0ajEUnyZZz/Jy677D4cPnyY3/u9lzOZJNz/Affm7//+g7z1rW/lyJGjvPlN/zfOGn7/la/m3X/9AX75V17GvIKv33LbIDlRluKU0Layoo3SCS9/+e9z9b9ey1+/673c+1735/TNt/D1r36di05cylvf8DY+dfVn+IPf/UOqacP3XvEfuOKKK3jqDz+VC45dhK0N//WXXsI//+PHeN/fvJ+nPvlHyHdz7MzyjB/+Sf7rC/4b73rru7nfvR6AdZayKinykosvvpiTJ0/yrr95J5/6wjX83Ufez6/+2q+CgmJW8ojLr+TogROM4owoSHjy//EjXHjsHuJaEQQ8/ceezr9+9Gr+4k/fwKUX3Jubv3yKZtry+7/7Cj736c/zT//wzzzxsU9B14bn/Ox/4fjx4zzzGc8k8hEPvu+Def2fvJ5PXf1p/unDH+XJT/gR6krxo0/9MY4fP87znvd8jhw8wiMe8QiOHzvG2ZvP8IBLvo03ve4tfPbaz/HaV/8pRw4c5davnubw5DBPefxT+R+/8n/y6Ws/xxv+/I1sZJtS5bkmlbdFVaJUAE5TFhWLeYn2BpxBhwlROCLwAYkPoFZoH1AsKqIgZn1jg2ySMV4fS2Uz0CwqfNVSzkvwWipkZzmzrR1oWqIgQBnRu9s8cFDcNSJhLJ21xFFEZELSKCOJxat4kS+omwZnJYqjlEGbEItiXlZYD0Yrkm4CbHxL3dbM5lNmiwVKKdIk7ezJwNmWIDJMNiasH9wkzlJ0IDZs27s7bO1sYTv9x6oSv16jDWEo80nTtuhArAIDY8Aryqpmb3dKXhRi4efEYi4IA7LRmCQdUZUlaZKRZSOSLKFuGzluN180rUgNpUkmC37nxIEkDIVVtqKLlmVjmqZhZ2eXxSJnPp9TNzWj0ZhRNkIjzF8QhlIEEkUoIC8L0Ss0S/WJvshItNf+rSzb7m7/X5oyHZsXGFkMBBqvPZVrB2/vvdmUWcdsO+9oamGRbdsKMaTls61tibsipj7n2zqHc2B0INJDgaS5OeuZTEZUdSVyU2FAHMfiEaxFISMMQ8nTlp6KFl8gMkZhGKGMQeuA0ATYxlIuCopFgfMSGnZW5OriJEMbKQCJo/gux+MugZ/SAUqbrtq1gxhOclA6pAbedys8Vrbr2zIJXrRppIweo7j97Bm0smxt3caFF15M75JhnZWKMYnlCe+kVsDAeezKijBH94Ja8VFdncx7iknAqPK9/ItIkwzVnqv+WivApQcLS5Cwus3yfIVP0ncI7/Wgax/OWgFwdwRsvmMshmea/K6WIWK1D/Qs2TvVn+t5bVkY02+/YkFxXhxV0RXKLKmz5bYsx2hZ9LD6lls5fleUo1avnN93OLVvUFaPuQR0XunO1orl9/586Zi8HhSvAFaPrH76anAP3T3Mvm2W2/WgbT/uW7VgWx2u1WKjlYEeALz0ddiYvnJcAdkoZ3NzmzSFxeIEV1zxCD71yU9y4QXHOHL0MOvra3z3Iy7nus9/lus+/1k21jf49V//da677nM897nP4ezZs7z4xb/Mma1d0eFTkqsFUnVZWMeLf/klhGHEC17wAt785jfzjGf8JJubh0HF/PwLfp5PfvKTvOiFL+TgwYM86UlPYrFYUJYlu3u7zKZTnvNz/4WHP/zh/Pdf+e/84R/+IY997GN5/GMezzgbc9VjruLE8RP83u//Hrfc+vXuPpWF1vU3XM8ll1zCz/zUz/LA+zyIY4dOcPKmL/Nnf/laxpMRV3z3FVx44QU0VYXRmiuvvJILL7wHSmuOHj3KpZdeyi/+0i/yuc99jhe98EW4Gp79U89mc3OTZz3rWbz61a/mUY96FOPRmO2dbay1bG9vE0cxP/3TP81NN93EM37yGbz+9a/nyU9+MocOHmRvbw9rLVtbWzjnuPLKKzl+7DhHDx3lpS99KV+6/kv85//8bE6fPsWv/sqvMkom3OPCC3nOc57D9s42z3/+89nY2OBpT3sagTKkiVgqTff2mO7uAFCWJee2d9ibzcUCrm7Y3dtjNpt17J+nLHKqpqJuGkwPfrRUs+IcGkVeFDRtQ9O07OztUDd15xUbkmWJLI4RuzrXNJSLOU1dC8BpJTy9WCyYzeeEUcRoPMZoTZrEGCOMR9u02NbSNJayLPEK0lFKOkowRjHPF8zmOXXZVUTbhjSOhz4bE4j4tvOEQUgcJYSdYXzTdlIvdc1sb4pBCACttbDFSqwkw06Qu20b2qamqguZbL14UFvnmO1N2T53lr2dbeqmoW5ruUd391h0rFzTSqGSiE7LJNrYRlKCrOSXF2VJkRc0jbh2NE3TSdC0HcsoYWrZVyNPSufEIrEq0V1RTOtgOptT5iVRGJHEKdYKGWECw93tW6957bHa0diCqprjdcOiWpDXBaVqmBcLFos5WnnWN8bC6nZKBVoHRIGkUDgPKlCYUGGCroDKI3O+DnBIFW5VlrR1S1XVaKOJ4wDlLQZPXYooudLy91MVIgcTBgIAwyAgjROUkTkvHU2IkpS6tswWBdPpnMXuLm1RUixy5tM5bd3iWst8OqfMi32SdXfW7jrUiyQTOuc6moN9kyVqJd/Pd6HgO4S91JCc39YNgdGEUcy5nT3ySlSyx2Oh8b0Cbz1W9SE9CdH2eW99EUnvyet7hNJTMauT8B1YqB7AregBLm+L5X5XtoSVcONq3NEv2bAervRn3hNpXim0X7J+yypldQdwKYLFwymsYLZOxJr94QO9Cnz8eWzlsOsVILVaydCHhO9kjPpQ91JWZZUe6zYekhClkEexgqBWxtL3I7IKnleGfTVvc7Ur/Tj3yamCYfcXjfSsWs9anm8Lt28cVoF1d3y/eqGGfi2zC/uQgFJLSZxlhNsP94n0b3ng/X1cvnbo0BHGk8lK1xRa38pk8resrZ3D+wjnv4sDBw5w440nSbN0GLuNjQ0uv+Jyzt2+RZpk3HjjjbzlLX/JwQMTXvuaP+blv/8HHL/gQqx1g1aVrEotR48e47GPfSyveMUrOHLkCGVZMh6PeeC3fTsHD9yKtZY/+bNXU9cVN950I1Vdc+utt3Ldddfx3ve+l1tuu4Uf/MEf5LnPey5fOX0jddUQJzFXXnklH/nHj9A0De969zv5xGeuJoglQb+2NcoYPvmZa3nxi/8bj3vc4/mFF/wixhhuvvlm3vjmN3LjV76Mx4uOp1JSYYtM/rZt2dnZ4Td/+2Xcdu5WPv+F6/itl/0297r0Urz3jMdj7nOf+3DdddfxwQ9+kN3ZDm9565t53nOfx7v++p3MFnu84hWvYHd3lyAOuPHGGynLkiRNeP/fvo/nPe95vPFNb2S2mAJSNPC93/O9nDlzhl//jV8lGUV85Y9u4tV//Cdceum98A5uvvlm/uhV/5O8KrjH2y/kyisfSVXVLGYL2qbGKI3SnkBrET1uGvKyJIlC2jynqhuwEAfRwGIbNHVdM93d656vkmPnrDxPTWcl5pyjbmpmKOJogyIvxBWgddRNOaTWKAVhGDKajFBaMd2bolVLaxuMiRhnY5SGJE3QRpPnBYDIonRRnLKqBCw50EFAEDLImDhrwcpzI00zCRPXFXEU0TpPU1dSwWw8cZRgdduBVbGoK8qSwAQEgaH1njRLCYwiLxadWC5UZS0+uWGJ946iLEjT0aA5aq1lfWOTKAyZ53PqtiEMdCdfE0voy4o7iS0dKD9UNzorQNIEBpQQFmmWYVtP3bbYtiGfL0iTlCiKiONYckmLiunejDKOOHjwAOloJGCwdUx3plStJUkTlPdEgWH/s/Du9q3S0lFKNk4pq1Ikr/CEcYhvLGEUkxCDbwmDoBNLFqci1RWsRmEkWo94kigmiWPCzh1G0tgGHzPqukIZJcQZ8gz3XhaFdV2RpBmR1kRRRFXnVEUxCNUrLWjJdcUnfb5rqxtc24J3ouvZWAITMBqNCeJA0j8CKcbCScTnrto3sWxTeNdKVRkahemSz1adCQYipGNdHFqZQVsGLQ94by1KgwmFxpznJbfv7HLi8IQwEkHQylb7wIjIGoiUi0wSdILP7COF9iOfZe+lT3RyLt8IEHZs1Mqs3Z9Pn8S9Dyh6P8TgB5A3aLzJB8WJpAdPrICO8zO/uoP1hFB/at22vcQMmJUcxZ5n6uztBjB+/vkNF2XfEc+rPd43ID3QG/LnekA67G91oPcDvh52D3vuXTVWKc1+zO6kDbmgd1aN5O9Qn3zHU6O/1svrt2TZVrrA8j3VH3nQcVyuks6vCj6/9UBx9TZc7WR3R6C14Tu+86F8+O8DTp2aAbC2VvOoR72LBz3oE1RVS55HTKcVp06d4vDhI3z55PVDEv7tZ89yw/U3kiQp97vv/dja2mKyltE2Nd5bzp07103EIqS+O90bJJeiKGI0GnHf+95XvIrxnDx5klOnTnHgwAHxYtUwXh9zdvsss/m8kyRg8Gw1xrC9s8XawXXa1rK1vdXlr4iI7tbONuk4xQSdVZd3tEXFtz3g2zh96jSve9Of84a3GCbjda76wav4uZ/5OX7+F14w3LNJllLlzTBmAFtbW1jXcvjIIapFzblz57jgwgv5oz/+I9q25YlPfCJPf/rTOXnyJL/1O7/F10+fHvqMUjzkIQ/he7/3ezlw4ADOOTY2NkTIt7sn0Uvgro1hbW2N7Z1tojTk+AVHKPcazp07x3g8xnvP1tYWOtSkYSpyKV504YJAqgHrqsZog28tcRijgwAdhqgwINQh01mOrRtG8YjJeEJZVSgNrbXURUNrG7TSjLOMMDDMFzlxFmMbS5iEpJ2GWFFVEuZtatIkpa5qmqoiixPqOKWuHW3dMN4YEdUxGk1ro47KFpBbFAVmElDVNdY52lZCw0k6QhswJTQadBRS5HssFjmBUhI+DiOqqqKtG7xztHVFlI3xaEpbY1tPkMiUEkdSqFHmFc7B3t6MOAzxgSbowsm2banyboI1hjDJ0EbcMMqiJIoi0izrhJE1+XyGUoYgjAijEK9FR68qc0gSsvGYuhANvqa1NFXFZDImSVP29uTvIo1T6romDkOUCag6m61QKzwLtnd2OHLoEGEoVeyjLKPIi47NlmIro8ThZT7PWXTV4qExREHwTZmWu9u/T1NaowODLyRnr6pK0nHGeiRsbRgYnG3RxlPOC+pSCoJwkKQpgQ5xgcMYydcNw0g8wVVAXdZEUYRHFn6ttQSRLM68g8OHj5AlKaPRmDDcQeEZjVK0VtRVRZYknRVn0BkOaCp6u0BZtLTWEoYh42xC3Tbs3r5LVdcoo7HWUzcNTSu2inhHU9+1nuRdy7l09loo8BZAxJmNClBeAE7tmgE+iL+jpZ9etVI4K5VkoqO1jGMrrcmLvBtIUUKvqLqVnROfX++GCXBgtvxS42wVRfRyGCu9XzJ3K4TXKmu577XuM13vOqZJHphuBeT4nonsw36rM35XEDKAl32s0pJHRC1Dy8vtZB/LB8dqfWufrL0EZT1z6Yd/fc/BL33YBjC2UmN8HmbeD6n2s579Vqsh6e5IegmOlqTekgUdAN/KZboTzH0nze/71o9Xd/GHPfW6eMvw6wDjBh3FO6BFpe7YhxVSUyn260f2nT8/dN4B/fPXHv0v+zb1EAYBN92Yc/31e6BglHnGo3ty5EjC+vqCKLKMR1/mmmtSXvSiF/Ce97yLtm0Zj0d88tpP8/jHP4Gmadja2uLIkSPcesvtaOVQOuXYsWPs7uxw4MABYCm6DlA3DfP5nD/78z/l9C2nKYuK7/++7+fmm2+WB4wxtJXl3O3b3O8+9+Oyyy7jgx/6ICBMf2Mbmqbh6JGjfPn0jTR5zdHDRwX8dJWzrsvDSsMQZ2OstQSx4ylP/I/cfPPNvOltbyQdJ5y+4YtoNJc//HLSNJOQH4pzWzuEKmIymRBEUj159OhRDAFnztxOGiWcOHGCUzef4p4X3ZO3ve1tvPo1r+b+97s/L37xi3nQAx/Eqa+dGq79pZfciyc84Qm89k9fyyeu/gTHjx/npS99KXGULK+XW7nCXrE3nXLo4CECZ5jvLTA24tixY8xmMzbWNwDEvQE7pJG01hIGISUlURCilMY7RzrKsEqejd4LGB1NxlTzgrIoxb+4aQljCbc2TYMJdGfF6InimLCuBbyHChNo4iSibSW3x4URcRihvGdtMkYrI3qKgbBpdVnhbEo2SnGto64DyrykaWqCSB73SmvatqEoS9YOHiAJxfauLivqoiFIE5raki8KnPU47aXQwoutn61qeX7nuWhCOnBekaUp49GIohKfWx0EOJcTJCGulhSeOE5xrWVvexdvHd5KBMEEhrZticKYtrG0zlMUBdPdHbLRiCSJKPOc8WRMEIp3b922FEUhofIuRGa1ITQhCmhKj2tdp5cGOGhKqQBWShEokerBy3N3NB7hHUxneyIVo4V1jaOIpmmlQEWJhmLTtNS1VHDapmV9PMa2wjbe3b71mm2bjpnTaK9ZTOeMNyMclroqibIx5UIWVtVc2OsoTYSlNobWtnhlAY22ntQFRDYgTTJqN6NxmqizXLNIGkVbSRQmChOMEbCYpIn8nQca71tsXYNSbG5OpP7AWSmIshYTKNLxSLRLw5goikniCD+fkWSi8RlFAUXVUM5LoighMKCCgDC+65SDu5Zz6Rw5gA7XSAJ7P1E63xV2dIyJbN8BINdKcYRSQ8WV6ybZNEuZFwXnzp3jwQ9QzOd7XHTRJXzxC9ftY52MNoh8AsME3wMmt8ICqZXJ9g5BR9cHYWVmXwKEJVbpX/D9Dx3QuFN+agWQrHJe3rsBFJ7PvvUAcgkXVgGTjFefKyVvThgAACAASURBVLbKng7980PP8L3HrdIo/B2SNJc9Viu/y5jt99A9D/QNx+hcOe6M8VoByecXrdwJpFrudgDeqhvnDryvgvJ9h1mC3v7r/lBud+1XXtvH0N0JA9wvGpYgcqVP+/bh9537/vvJsxInXhZBdxuuMoud3rlcHz/AZ/AwXyg+8o/fx9b2cY4evZowLPjiFx/Ctdd+lC996Uu89KW/wTve8Q62trb4mZ/5OR72sIfxkpe8hC9/+Qae9axn8cIXvoQPffADPPaHHsfu7i6nT93MwYMHASUWWEoTxxG333477/nr9/Cy3/hN3vTmN3GPC+/BYx7zGF74ohfymc98GoBf/m8v4V//9V/50R/9UT74wQ/StOIHefnDLudjH/0Yb3/72/m/fvt3+IvX/wXj8ZgnPuGJvPKVr6RtRZRda4X2UBY5gTYobWiU4wMf+AAve9nLOHHiBFd/4mrGozE//uM/zmc/+1nO3H6G+WLO0572dJqm5aEPfSgXX3xxZwUmyc+/8Rsv4y1vfQuP+v5HAXDDl2/gJb/8Eq688kpe85rXEMcxURRx5swZyrJgbW2Nhz/kcr7w+S8wHo+5+J4XEwYhT37yk7n//e9PEsfC9MQx3/fI7+MDH/g7QLS5PvwPH+aZP/lMfvs3X87/et//4qrHXMVsNuOrX/0KD33ow0BBEJiuUEgWB9PplNvOnBHnEWuJjGeSjYdKvVEWExhNvqiI4hjfQDGds5mmODxNa0ErsrGEFr1ztG1L0gFFleeAx+JYlBXeespFTm0qRocOy2QVJ5Io3koFa9U0NG2NbSxRlrCoF1RlCUoW16PxmKqpqKqaJMuYzWYU8znBZE0mt8aysztF781ptGexWMhE2Qth1xXKe4IgBK1Y39ggDCLysmKRF5IEb4XlmM0W1GWFcqJ3t7axRhyGmDAgzwu2t7aIw5g4SVBa07QNdVXiQ9+B5hYUtL7BYdnd26WupXLZO4elpSoL0jghjGMObh7Etg3aKQk1O8k1jKMYjyeKYtRYolBhEhFFEa1taW3LfDpjPBmTZiPqsqZta2azBVmW0TaSb141DYvdbdbGE1CQlzleWUxkaNqGRb4gTUJMeHeO37diy9KUtbU1ikDElaMgppqX2NAyn83Zve0scTrBBgG2cUwm6wRxCM5RFgU4jTGQJjEaaMuaMDT4UBNECQRikYgTCakwiakWBWvr62htOHnjVzj99a+j8F01ulTxr21siJ5f60RMXnucEyHnJImxTSN6mkZh25rSNtguNxVvRGfVBF2I2lLlC0JtCMO7zuIzv/Zrv/Zr3+jNv/vAOzqf1g5odFWYHvmjtF01i7Bivrdv7TxdFVpLSEhrjQoMGE1gpGS+KEta57j4gguIowlaG247c9tQFaWUhJWFGaCrsF2ZdDtKZ5UJE8VAPfw8xPlWwn1qZXbu//XFI6vAUDZeHY0lozSEefftqSf4+oMtj73s3X6UszyW6oDhyvZK7wtluu46eHxXWb0Kj1ZAS4dAhmP1RSt3hoSgQy8rBzof8O0bl2781f73+o72zJ+6w8f7/ujlsHTbqX27WfblfADv2Q+0vF95feX/nZ3jviKZu+Idz2MKz0+NHK5ht7Pzj+fO372SvNRLL7sP11zTsLVVDG8FgebgwYQvfvEhfP7zD2c2O4b3Yz71qbfhXMPjH/94HvnIK6mqmle+8pXcfu7rrK+P+OePfpzv+Z7v4arHPpabbrqJP/7D/0kagokSLrnkUj76j//AsRMnAMX1N1zPxz/+cS695BKe9MQncezYMV716lfxmS98Goflus9exyMf+X08+tGP5l/+5V/4kz/7k261CU95ylM4c/sZ/urdf8UoHfHD//GHueiii3j961/PRz76DzjneOjDHsY1117D7nybui4JgpC6qcmyhFOnTnHNJ67lUY96FFdddRUPetCDePe7381rXvsaoiTk5A0n+c4HfydXXXUVX/jiF7j+huv56te+xvb2Nve8xz35+Mc/zk/8xE+wt7fH7778d9iebvH5z32eCy64kKc+9alcdtllvO51r+MT1/wLRVFw2WX35orvvoL3vOfdLPKcJz7hiVz+XZfzkY98hLNnz3LyppOcvOkkJ46d4Ace/Wg+85nPcPz4cW686SRf+vIX+eynP8cV3/3dPO6Hfoibbz7F7/7u77Aop6xPNrjwwnvwsas/hvWWI5tH2djY4J8+9s/EHfCaTqegYW1jQpKENLX49UZBJDlkZUFT1RRlQZzEnU9ngFKKxkmYCO8Jo4gwikCL7ZJ1nqppKYpS7J6sp6xaCSMbgwqCTkuuwvqW3DYESSLhpqZhOp1RVTVREhLGAaPJiMAYlPJgFcVCCjfiMCQODE3dsFgscI2TFB8v0ZYwDFjfFIeKpqlprJXiDGNEwgKZF8LYoMWIGI3GtpIb2NqGtfU1lNFUTS0FFFUNSlhlbTRxEuOVxzYVSnl0qIiThChLCCIDXvT7kjihKiuqumI+mzEej7DOE2iZ+Oq6wgFNawnCkCSJCINArLecpqkbojQZ0hWSOBLAqANABHdRYpfVNC3WWrJsTJxlOC2MUVMLEx4GhjiN0YHGe1GHiOOU7/j27+S7vuu7vvFz5u72b9pOnjzJB/7+b0lHCb61Au6tRUchcRgTKNWlFiSSEuMdgQ6GCmClPUGgCSNDFItn9SRMiYNYtGJNSIuw+01d07Q1bdNQLGrGozFHDh1htlhw6623ynMhijqtEY/tioq8EgmkLE0wgekiMgFltwD0iEZoEASyMMKDUcPEF0cRaZIM+f/Kw8/91HO+4ZgofxfJTL/wS/+py9sD/LIitGeqrOs060DcN5XGW49xAqa0Ek9ENKgowEShhH+14ez2NnVT8ehHfA8XXfhATBBxzTWfoKlrQA3VxGEUUnf2UDh3B0brTpX9BqZtCYiGoo5uFt9Hfq2EAP0qlbQaTu6Yqj7XbgAiPYPVfxZYyofoYZ93Cjd6us6v/DqADY0Z6LUVxgg1AL9V5nC/9MoqePXLHfTNL4+9zG9TncCxW4mo7u/18vWOFesA3fDyyrncaRu6vNKnfUBJd/daz2qyRHv7icnzTuaOh+lB6PnMoFJ3eiWGe0UNatEre+67snLOw9XoDrSP6e3uL608xgT8b//7VbzqVTk3XL8z9DfLNJPJgu3tEU3jh7XCj/xIzMc//ga2zm0J02QMD33Y5WydPcWll1zM1Vdfy+lTX2dvb8r6+joXHT3KLWdu44s3fgWM4eDBA5w9t01RFhw6cogwNEx3piitaGyL1XDigmME2rB121kW8xw8FEXBwSOHyMap6MLVFUmScMEFR9k7u0NdiWK9Mpqjx4+ws7PHbD5DGc364QM478mLgtEoJc1SdAPFvGTr9i2aosI1It9x4PAmJ44fpaobZtM5HpjNFzRNw9rGOiYw5POCwOjBBm1jfSKpBVZRNfUw/pFS4Fq8NoTJCKUgisRezXvPbDGnaS1aKdbWxoRhwNbWLiixo8wXc4zRHDlykLqy7O2K+LPCc/TEUXQYsn1uBwJNOo7x3lPMSpoGokgq8DbW1tja2cYbz8bGiM21EXXVkBc1IFZedVkQJwlVVXXSWJrxZCSeyE1JlmXYpiUvCtI0JY4jlNLUVc28LCirhjAImO1Jjuixo4c7k3ZNoDXz2UwYgSAgilO8b8A5ilwEstc310m6at7NjU3apuLcmT2aumG6u8fG+jpHD23SWMeZ27cpFzkqVDjtiUcpSoHtHA7E5k3u9DiOJJxrrYx9EqG0FoFZZZjPFkz3dtFGk40lV08rTZmXFLM5OoqJIknzSdOE2XRKWZaEoTBnSZZiW3mWBjqgyHM2Njbx3rO7u0Pb1mTZiCCMCHSAd1JokRc180VOEkU0TckoGzFKEspFSVlXJJnkDLatWAfaVjTYlJKQXlOVXQW2pqktBw/JeO/MtmiqliKfg7eMMgk7q04OpCkLNIafedZzee5zn3unz5m72799e//7389zfv6nWTuwxmK2EPmfLucvSTL2dnYoZguKspZ0hfFInuFaPHh925KNE+IswgSGKDAcjteJjLBtKhRZpCAM2N7awnlHUZXs7hbc616Xcc97XswnrrmGm099De8d48kYEwQU5YI8XxCYEKW1MIjKd0UaoklZFPlQQa+1EnDaOuqq5ratLdbXxWc9iROc89i2oa1rqqbm+k+e/IZj8k2cOzowB4MwYK+RZt1y4hvy6xQosa0Qz8l+jrW+A00ioqq0rOaatub222/nHhdIKXMYympZdQAEpbFtc4eKTXWH3/zKnLsCVAf2qUc5w5fz2mqa/vIIvTPGMuDolu/3DJV3rGZ79R6cS8y2/3jng1MBFEuMJafdsXnndbW/Fnh/h8KG1YKGVSimOurK933tr9NKb/p9DmHe7h3vlhWsPTO3T9bEL/so94FeuThLWZWBaVsZ/0Hi2Kvl+eu+Cpoly7jCugmZ2V0bZwdwt3+IBUH1efyuC8Gv3jX7QD+qW633B1i5F/pz0yts38p4D2OoltdVbj0lObDeovy+hIDhe1F4ijLrxq8rFPGKCy+8iMsvfzh7e7torUiSlMl4He1LXGu55wXHSYzi81/4EqHyLPKcum2YjDN8EFBUFaO1EY1rO8eJiAOHNoiThEWVMy/LTtss5cQFR9nd3WV7e4eEENsxHEdOHMaEhjgMyaKYzfGYrXNb7EzntB2Ds3FkncmhsRRMaMN8njMapVK1Wbfo1hNnMYdPHGGxvUc5XaAjA1q00IIw5ODRg5LXNYpZLBZEWUwcJ6xtbOC9xW9Jztuh9Q28tVINmiZ45YWpUorFdEYLrB860AETkecIQ8PZrS3x6TWGgwc3CU3AeG1M1cgzZqMRvbY0SdDrhrX1ETu7exgFzluUVxw5fpBknFFWDU1TkSYpRd7ircPWDfl8ShrFEKrO/QNG6YgsGbOzO8V2WmBN2zLe2EAHGtfU7O7ukU3GjEcSHk7iBBOZ4X7CWbTyJHFMnMQ0Tdvlo3mxeIoluVwhz6g4SmiUom0bjIE4jqmKkslk0kmMKOI4GaSN8BDFMekoIwqDzjDeChsXaAi6HOvWoo2we3GSiEtGVdE2DUEgIrUASZIKmLKOfJ6jgCCIyEYjgsBQ1SWmm8CqspJke6MJwhDfkQagZHGhpVLfdS4IqvMAzrIU50Q+Yz6f4ZxDm4B7HDmCQrOYz8UKLy9kQtaasqyIIhGuVkacYJSmO18pIun/Mssqx1qLNvL00p37ynw+QylF66QqeG1jjWI2J4wCkU9SwvbYuqKtWu5u33otCSK5Nt38GKUxURiwN53ReE+YJh2msWhtGU0mtFLYQFsh7LeHJI5IolhSNXxDpA2h8mjvCZTCWytRTQeubRhPMr5+y2luuOF6GltLdXBZoU1NXiwYTSZizbnIhfQSHTDJU1WeMAo7D/RsiKBWxVz80ZEYp1Ka3d29rjI4IomTQSnhG7W7BH5GGyli8GDpJ0cFyqC0B7vCrugeKJhlEYfqWDInQpq+tihXEzjLOAxoMJzd2mN75yxHgoi1yYgiXwDycNJe4a3CthJK0BoBKKqn2vahGPlc/4Pa/4MAjWXF6PLt1Q/37+s7yWFbMmFeSehVa7NkBfeVkp4/0Xc2al1e3r7QaPeD6nP9OpAi33pGb8nKqVWU2L3WA/BVhmol+PwNWbg+ZN2zWT3gko90HGMX5t/PKHabDV3pAduy8th3THE3lS0B2wrR5/EYJb7HCrqw0crADMxsD8CHk1sC0X786K/xUtnRqw4sDwPkz9svksoAoOUYvjuXlcvU9dkv2cLhHFYXF6vj3xkVKr2SirB6Z3S/9eCxA7nL3csb2mjue9/78+53vZ373vteNHVNVZU0bUMUBZw5c4bFvKDxnrwoMUmCVxBEAck4JeqKptrGYtsFcSYeuVEQEnbG34EJ0EgOG1qjQ4P3jiRKCbVBOS9JyXGMMQL8PA5vPFEkvqfOKQJjGGUpRVEIs+U1bVEShTGBMQRRSJjFeAWNdbS+pqgrikWOCYPuOiqKukK7kiSJOXjgAA6EURJMLr6xUUSVl1gccZJg63pQEbC2ZTqbobUizwuxRUJR1w15W3aCweJwoZwURDRtS6zFeSJNJVxiTCBhbxwaEadPRmNmezOqshDPcu+pW0sYimSJcyHOK4JALOpca/FKCkFsXZEywgQhvtVYZ6nKAuskp1GO5ztnDjV45GojzhneecaTEcZonLfCSGlFU1aAXAuUYu/cOcaTDBNF5HlFGAZ46wli8dcFQ1GKXEXTNoxGGUEYife67xZMGrGB8xrbNChlWNs8QJKknNveprWOprWUhUi0hFFIHCeUZUHbtjR1LYxgEjPemOBay2IxY7GYk6UjmqYmiSLCOB6EcWfzefc81YRxKkyg0Z0XsObMzhZRHDMajYh0RJZmNLbGBNC2dccMyt+1sy3jUYbyMMompNkY11Y41xKloVRcNg1BFNM0DWkq3qha1VR1C6EnDA1RGmN9JW4hxpCMBei5xlJpLV6+oVynMIoIjKFcVLz5zW/m05/+9J0+c+9u//bt9OnTOGtJTYryDust5WIBWUbbNkzGE5IoYtdsUeWF/L2ERtIHbIv2IaZLUevz2eIoIvDyrNQoWmdF19hZMDKP1HVLmmZsb+1KaoQOMSaUxU9VdgVCNcYI02eMxoQRYRQwyIY5T2MtxjQkodx/bWuZ7i1QAdRVhfci+WLDAKMVcZqxNlm/yzH5poxfn4Qvk5/k27nOGcN1s+4+tqpzwug27CZf1VGVMlDeieZMaAw7u1MamxPHMRvrBzh39iy2V0PpGKJvEJ2TY54HSAB6+7Tz5/sl5Oi/9VlyKwFLtfL+Cn7bxwj6DowNZONqJehS1kXt20nf7ngyCtD4TuxXQO7+T6987SjCfVt0DNOSalyCjdVXV09qwECs9vXOerY8/r6f+uFaGdJVa7rl/rv+rgBp1zN6A2D0A1O2b4Q6oLs6Bj3K27//Zad8Bwb7vD6UlgrJrn9CLKqhKvv8fQ/XUa3cCmo/SEPdyXgNa5FlxXlfjX7bbbdxz4sPM5kcGU7ukos9R46sAmI5bpJuCevtAQeTyRpRaMB5dnd2mE2F6UiTlHNuh929PaJUaH7lHNl4hIpUx+SEeGfZ2drCO0uQGMq8oEBz7NARsiRh3JTM8gVV1aBjjQo107mEQFttiEZjlIfQBBw8eIhFWWACg/GaJEzBC7AxzjPb2aVqagJj0FGKbxpm0z3qssTEIemBCSbUrI8nzKcLts9t00sljscjRuM1bF3iGstaNmJvNmM62yXVIZsbB1CuzzkLMVqRFyU6CPCBZlEssF60r8qqJAxjxhsbpFkiiwvnKOopxaJgPJqgtCKfSUjYxCG29sRxRJzFJHGGMSFVlXcukoqRCfBeKkGjQEsFJx7QVMUC5x1hKNfdW0USxaJh5+3AnpXFnLJYiBBzEmGiQKzeBEpjTIhSYj/mWpGECMKAummx3nVslcK2LWEcgYL5IseghXlqG5lEWtuFhSLqqpa/l8R3EiRzZrOcpm2oqoY0dcRxTGNbQh2Ac0uB5iCgbSqcVuRlwXQ2w3nR/qvyir3dPfCKA4cOYJQmiVN28x3KvCTsmTAldlQoWRxEYTh4CTdVjQ4McZLijWa+WIARa7UkjqSoz3mKIqdsKkwnzKwUHDp0iNl8SmMbdnb3aJuWQwcPEoUR47WxsIxlRRgFEtLXkj8YRtEAynUk911dNxijicIQlSqsESWH1srNaYKA2XzGOBoTOJHKiCcjglDywEZZRqhDyBTzIGdva5v/55qPcmBzg8MHNrHWgfO0zlKUBbPFgihJhbmczcnGmRS4NC3T2YIsTdk4sIFSHttWOGsJtDzHageBCYmChLO3n+Xc1hZeQZwmhCZkbTImSxPyfAFIWpUJFVp74iBglGbkRcnWzi6LoiIwIQbYmMSEyrCxvs5skYs3cZYwn8/x1uKV5szZs7S2JgoMaToiCgOiMGBRzNFBhNcCUoIoJogilAVjPefOniPQsD4esbmxybSsqMpKXFeSkChNJEwfaEyUgHXc/vVb8M4x2dyUvwUjupdhkkoRUNuiUBRFQZykmCAi0IbFfAEKNtfXUIGhaaSad2NjTBQnpD6h9S2nbr2VRVESpxlxKraPznnSUUw2SgHIF7mw0sqglSEMIryHxSLHRLCRjPFdMZcH5nmO916ut1esb64ThSH3vOgCbrj+erZ2d6krUS5pbUsUyXN7Nhdx9ywRlx2tNGVR4KyjaVqatiGJE6Z7eyigaRq09tR1SxAGhCoUO8KqoigKyjxfRmi/QfsmOn6dyrrMynglEr+qY8R0l5gk85xDKb9/QhxCoT07opdgUkuOyN50zu7OHv4iSNNOD6xxaO0JTG/3plnW0HYVnuqOfrQDHFqhv4aQnFqCt31MW/fJob/DNktgN3x2BbwMeYFKEnv3IUWlhkpnPRxkeaQ+dN3vrZcm9B1YWG16AAbnAaIOfHi/H2iukmYDOdi/P4RtlwBHsxyrYVO1spN9o6zA+UGoUilZAPVH1XoZUt8/riuQ2w/YqQNWMu3J5t3YD/1dgqfVXngkjWDItRv2v9TW01qqWxUMeoe+GwOlRFTce8nh6PUWJdqklkB1yOdbgkDoxadXBZ9XNBddv40bjvX5z32GI4ePccGJDqDhKcs9br21QCsl1Vid/+xNN8l5XHLqFOO6ob38CjbW1tjZ3qIsRU9sbTxmd2uXcTaiaFqiJObgkYOUbUs6TgljTbEoKBY1RbkQRwGtqOuSRZ6j0IRHjxMGAVEUMFkb4ec5ydqYKIuwrpGHvdZobTqdq4iz21u0zhIqRdiB8rYWYd9JlrEoJf+0riWcLGy/xTon97EW0ObwEoJVhmyc4WiJ44QgMAQqwUSIVEpZMt2dEa9vEAaGsqhpF+1ghxSnKUppvK2x3pIkqTBIJsCjiOKQKI5QXsTjJ+MJTRfm1cDaRDT1giQk7ORtrPOdH20FGsIwwRhNFsbM5jnWyjOuqErCOMFrD0Y8yL0xImLd1iilMXHI2oE1ptM5yiviKO2AmGc0GaG1pm4bWagqhXIeZ6GuJY/RoYiM3Mvj8VjuRe+oGwE0rquYdY0lz0tq75hMJihvCUzIwYMH2N7ZJYzk79LalkW+oKkb5nkh4UkvAtFRFKGNJokipvmcMJXJGzxtx+TbthE2LojAeoqZpWlaikUO3hMliSzuraNFkujRFW3TkiQpWZqgtRSLeCAIJNzqrUN19pppmjBbzMhzxdpk3ElpWNJ0RJIkpFEyLLz7ojHv5dzKsmA+m9E6x2IxIwxDktGY7bN7BKEmDgPqpib2ordXLHLSTPK5mrqmrhsJQStQWogKE4ErSrwXMeumFi/5LBP9N40eJLi8lxCy5D22VI2w2nEYUTcNbdtirXjWey9APIojykWB7wByoBVt05DP5yIG3pbgHKPNDeaLBU1lqXyNS2QO1YGmbluRF4pCdqa7eNYlhSIIiTtAuT2fsT4ZUZctcRwThzFFXlMXFco7qlBjI8+irsAYZosZsbWgTGes4NiYrFFWJc60jEYJVVnidUCUpiix7sJXJYFWuLYh35vT5jXWeSbra5gwQRGQRsLi60AxzReYQMSLQ624/ZYzrI3WwAfs7G5T1i2T9TF1I8/cAEizER5JQyjqhsZa4lFEGoYoHFXdUrUtkZb7WTmHbRqm0z0IA0xoGKUplRU9Xtu0NGWFbVtG4xQiQ1lX5IuczY1N4jChqiuc09B4bNuiEyU6f9rQWEsSJUyrqfwNJSm33X4bh48cxrY1WMuxIwdx3rO9uye+2kHY6Upm1FWF6+ILjW1pFrXcTy1oDMo3ncNOLZI0xpBlMboJUMbQOiHiqqrCZCF4T1VV3FX7pjp+MhtqlDIy1XUTYK/DtSxoUEKFrlq6KTVMus45nG9QRkRInFWkacbedMG5rS1a2woLGIQ4J/Fpo4MOibcDa8Mql9UxXTLZr0KNJQhTncPEea8uwdj5pFzP3PS/KlBOJnXXH9p3HJqTI7vB1GQVdq1896I75zwDSAEGRxPne0BCl9/H8FDrW6+uL9elr0dmcK1Ygp5lqBJYsrJ0/e6R576uLtHe6lffO3z0p9yzi/QAdcmX9Yzacqc963VHUZweVC8BXQeSux2dX9HMALrVAKa8MkMf+x704WoBeBLi7R1AejFuHQSSo9rY5eTRqbP3FYnWdosYJYuVfoGjtWw/aEs6O9z/sv9lyFZSIbtja0Oe74BHHpYIizAepaRpxrETFy7vagV6kXP/t7+b28Yj3v2h91GVOU3VUBZ5x3ZpsiwDthinqeS4rY8xZUEQKGgtvm6oFgVVlWOChDhNMQGEcQweylpYmDRNGbcNeVFCoLFKMdpYJ9YBOI91nvlsDs5TVQ2LoiAKNViHrSxGGxRKCg2MpqwdyhiCWBKhzf9L2rv0yLrl6V2/dX1vccnc++xT1e5uGSEZjBghkJiAQAz4AAyRGPERkZghRkZGxrawZNPdctNdVV2nTp19ycyIeG/ryuC/IvY+Zass4RzsW+6MfOONyLWe9fyfSxuD9dOE946UIzU7Bt9hq2I6jHz88pn8doEKzhqWeeH15YUSAqPviCGSWiXd/cDnOulfTTFSUn3owoyx2CLgL8YVG1pbRJINL6dEzgI017BSqRymSRiFPVCLFKPv28Z0OjxMFFor5tvMsiyUWrCdw1hD1/UMQ08sGe8tJQb2PaAQ8fhhPBBTIgeJgtFKSb7i9YbvPaAIYWdbNkqprO33YRyYppGgJGg5xthkN7Lx9J3HKMs0Dnz88RMpZdzQMUw90zDKwbPCNApwVUrz9vLKvq6ydLXxeSmVceix2lBqItW7Y1cBSRyNytCPPba1CvS9gGlNJqTIvM6i6WigTrTcFqMt83JDa8XhdEK3E+/heCTFjLG6idphvu3oWhkPE8sySxewlUw+0ZrAWwAAIABJREFUoyzOFLz1uM5Ts+wxwzDQqx6lLNu6sO0r4zBRww4UQlhFU0liCxU/dqBlBK1RrMuGKhVvLUFplnXGuY5apd83pZUYEqrFI3nXkUuWHtQAgxugZpbLFZRm7CfWi5il7NBhBsdtX5mXRUCkdljT4aaOVGVcPkwDu1Ksy0oKAbTGWdj2jd4MlCxRSbUUhnFimkaolVIL07Enc6SgSKWirSGXRFVV9JwxEHdhLuOeeStXDuOBvhsYu57YR6JO7FtkXlZ6M+BzQitLzoXL6xv9dOB4nCBX6VQGdCf6x20TKcXz0xO3bWXdV7xzxJzY9524b+Qo+talNc7c1pVx6NAK9pjILR/RGiPTnZxZ54V3p2dSTOw5YH2HM0aMNErWh2kc6EdxeN/mhfj6gnt+x/F45KQUqVb6rqdzju165cvlyp6j1KylQlYK33X040CMgWVZ0NZQFFQjWcKFQqqZ7e1KpbLtO0YXPjyfGfuBmBMfnt9TtZZqwdsV5zuUNpLf18nBSdZMT993j/3SeU2ulRIjpRSMkwYd33XEdZU8T+ua69exrRvLulKL6JzHaYR15zKv2GSxGjrf4azG2E7iXv7Ixx/nA9UdmjyosQcwKFUGv6KRKny72XPXhT0iSOSxtFEPg8IdR0DlNt9Y5htd19EPPesWkKKygkLzMzEXX7+N/PHn47lvAQKP26wem6p6gCL19dOPr/3m71//B+hvNvI723hn7dSDJPoGQz6g0Dd/ul/t18dW6s7I3a9PfQVP9X4rv3bdcmfAaOaZxhRAMzHwc8a1tm/wLYb6elXf/uMfDi5/fg1/+HFn6r69bf/mnyvfUpt3LSB3/0eV65Pnph8sDNwBZHkgoTtrWhEAbLSlNo1NLvlxH43z5JylbqdK6XypujHMTW5gLWGXoFWtFNa4pi0Cq78WyD/GwtpIKGvl4YwMMbaEdSVmh5gk6LXvH2DAtWiTdV3R2nI6HcWY8ADQsplcL6/8/oe/wVnLsizsYef55cJ/83//C/7Z//g/cBw7dE1k61mXWe5xzjyfT/w09CSkG3JeFoqW2jOnDeM0kvJdb6LxnQNTqIG2OO+4oihJwLLWpulbIsfzmc55SHJvnXNolOj0cqJSuc0rXSz0XowBMRZiDBCzjOmqAKqfrgvdMNBPo4wqVWZdAtaA6S05B2q7TqMqulTeXl/RSKuHjhtRVa7bgnWOro0Z97ATfGCeV0qF0/mJFDJhF4ewc541LNQMfSehwEZlVNUoHLVo2fi1ZtsCz6cj6EK1cLlcWdfANGocFl00b28LX95embeV6ThxOh5Fj6Md+76SUuEwDqz7zuU6k4rohExUdMZRvIGqMUbT+Q7rTBvZWLZVNHGH6USy4tjTVXHoB1zfsew78/XGukWGceAwHbgHV5ErQ9+RcmksYBFXba3EbWPdFnKR/LFxGNm3jdu6YrVhDzuXtwvvT0dKM3D43jOkQeQEvqMaRcxiprFWyt+tlSoq3z1xebuwJ2ExRQelGMaebdvwsZMNMsp40HlLDImSo1Rx5sLg+wc7fA+0HsYBraR/d5mXJiFqLHpbQ5ZZopH6sadkyU5blszQDajmiPReDgdWazH8eEdnHZfbjeMw0beA3hgTx+OBbvC8Nue0Qg5pr68XpmGkHweMs2zzjrWeeZ6JPqFVYQ8LxjnCHtFV44xDOyNrxbqzzCtd53HG443DVBnbppRQzcxnrcHYkQJsyyptLlbjrZAfOcseq5Q0sKhGyHjn8X3PGqQib5xGjDU45ylWk/aINYqhyFi6Gz2pJKbjRMyR13ClGoiq0jWjlnOe4+mJsAdhDrsOiybFhFEarQqvr18IITzW69oCy/txxGXJejwMB15+eiGkRGh1jGYQA5i3lj0munHE9j0xFda3N8Z+EGlF3/F0OLLqgu17hs7jjGRAruuGAQ7TyOl0wnUdt2VhXhacsYxjj24YJReRpMUijJpzlgxoZ+n7kb7vuF1v1FqwzhBCxPYdymjGSYLmt30RR73KnE4j5vmZwfXElB4tQM45lBKT0/U2U6kcjwdUrczzDescMSW+++6dtOE0aYG1Td/sxMlba5FRuTUoTXONq8YWJwmSV0ocvLnQ9Y4KzbDXYb0VNrH8e4x6tTYPPdZjx1dAFsavNreuQL67czQ/fnDuLk3gIaKv7cKVUnK6cZbL5ZVPX37gz//0HzAOE6+vV+lDzJl7HImqjW38VlDIHwCTO9b4BsU8jAbUx/j1W2BT+EaT9bjy+u3/4vHPP3vgxlIp1SJt/hAi/QF4ujNkP2Pa/gAo1/v9VM3c8w0Yun9t+3el5XP3xVDrb8DoA3D+HM7dP6eq+sOUFPnMtyDzcc3f3I96fwuob4By/Tp25uv4n3rPWKwyywbuwlhh1gTQ3U0T2pgHMyyjb90OCRJSfXfmaq3x1kvrRJZOQqM1MiaSiIx1FXfe0EZPt2URZ2OtkisWBfgVbVC54o3+Sr33E8dOmBipH9Qizo/CkMlJTiIsXOcZjCWEwO12IVxeWDcR7f7yl7/EGsPf/urX/PTT73j3fOZP/uSXTNNB9HMxoY3GGdF5zbcbv/rV32KN5T/66YW39+9Y/8v/nO+c4Xa7sO4rKWa8sZAjNe384vv3/M3vfmALG3spGCexAP50xPsOu21gLWjoDyO5Zo7G4ozB9ZZSIg7DaRxBKda00nlP3QIlVQlQNxmlKikknp7P+L7j9XKRwOFS2MOOtUiZebV0xpK1wljH6HuscY/4gVIynbfiaLXiXMu1kkIDBkbjtOX89EwMEnys9wXru8cinqKEBKeYWLeNkiv7lihRQt2X+ULX93Rdj7cOowRo5SjvixAi4yCi7mGUxXtdFo7DQAytk7YKczjfZnKMPL97h/MOax1dJ1OQL68XpmnkPEkHc8mJ+Xpj38TxatrPp1ECeKRLWUwTqUS6BhrRuml5wuNENB0mDtMo46+uZ942vO9Y18i2box9h8oajKIfZLz9dpF4E28HMEo22lqF+UZSGHKV9/62iiEEDbkk5nXhMI1YpTmfzqRcyVXctbpaUomoetfkwh4iWoHtZGzmjRg1rHdYZXj37h2X2xWlwDpHzoV93fBu4h7of5wmSskYY7nMN0IKWO8oNeOd1L3dbjde3y4choFhnGQzz4ltEY3Y4XDEW08sUTqDU2CZbwzTRMiFeZ7pOo+1jnGaME4mUpeXK+fpwDRNQOW2rZRUeTofKbVSUmboOoxRLDdxW2or7+sQE1rvdNqyrIvkHapMZy1d32GqYV63ZqhK5JBkWqOER4k5UYoEVpeS6aeesAf6vqNQ2fdACLts4sayhV3ey75jXVa8LyhtpG82VWKIlArzuoECN/bsIUCFoZfO71ILk2mAywsASTk08wz0g6eagnWOZd9Yt43OWPphYHt95Xa9oUoltXH1bb5IALGzxJK53m5AbTV9Wph+FNfLhVSyAFHvMEYEDNu2UbWW0GwqWSkul4tk56Hph4Gwr6S0i6M7ZKpOxJh4+/SR9e1Gp56p08g4DPRdT991LNeZ63yT798MUSFl0JqkYM+Z3hiGfsDaSAkShGxAxsJdRzRJDvYozocTe0jkGOVn2mh0NqS9oLSjWkVxllrEsCZgfmdZZozRnNr1eWMkQiZnun6g+IruNb53UnoRdiCjlBzcKBCiZEZ67xn6UWKmtCLnyr5vsrfWArZilEEpS1WKLewQ4s809f+2jz8OC0t9aHNq63tUD+cmErDMvZhaaJe7A01CTlpfq1EoZaCIO87auxsGpsOBTx8/Mq9XlNIM09h6LCuanwcPf2VLvv79Z0ClgZWfmSoerNOdJqw8sj5ogKXlDt5bNdQ3o9A/7Lb9ejUao1pn8X30h3oA0jv5WLnnGfIAS18ZPFkEK4Vcvl6nYOLGct17gO+XUSpFfQWH+lsN3J0NvD/NuwaGu+NWXoc7Q5a/uZ0yxi//BtqVr1diPtESu6Abzam0VITpln9VS0G3sdLX16C06AaJcqCWBryK0PvtFGubQ3QP4RuDhFyMNlqK4qvcl6ruweH1UeBei4wJrDY8n59x3pFyotRKN46P10Qr0TVJL6Jiv5fQ16ZRLIXX11fWZeHHH38QhuVwIqXA5fUFrRXvP3zg8vpKDBu+kw7T9++/ox8nrJHXo7MabeDP/vQDv/jFk7ANvqOWypdPX7DO0g99y2AaOB7PUv0F/PIf/zN+9yff88OXF65x5+9+9StANyrfgtLEtDIvG9Z59tuNBOzbztB1wq5byRfTZMZpEqMHmqGXUZZ3Bq80JUGqYraazECphT1sdMYJm+AkvT7HxLHvqSmRx5FcE96LNq5rYHzwPbXAsm2Mo2cYPdNpZK+VqpF+ylI5jANGq1afJOM9bTSv1xvn8xnvLc4Z0bqpwmE6MI4iJv/86XNjbAvaWYwqOCsj4nWRkcp37z9gnOXkDugqI5Bt2wn7xr5vHI8HBu8IycK+c52vhJhkXdCKfuiI6UZKkSUnrHOtNqxHW4NymjVK3ui6b1yvN+IWcHpFG4tSmnlZGPuB4+nIuq/My8z59EQulfntiqpiJkmlcDqdqFXcvGHduF7esFZzmxXPfc9377+j1sLlciOEyLZHLIan80mYrM4zjBLho02TNGgBcSEGthBRqrLMC9u2SaG7NxyHCdc7UtNhgsIZyzB2XC47r59uPJ1PKKUYp4Ft3fj06RNG22aE6ekPE9ZavJOxlNLQDz3aWcK+UYrEwazrxjAOxD0QU6Y7eLz/yorHmOj7HuscRosxI7efZ+/7B5u5bCvLbcFZjzWWdV5QSjMNE2E3IinKhX3Z2cImEwZjEJdlpqbEMHQYYxi8Y88ShfTx40c2a3FKkQwoCk4ZzqdjA2uy3pg2+u9Gz7zMdIOMG422KG1Y55V9XXG957reOByPHPqJGCNT37NcFxKJzns6P1E1pBjQ2rCtG7dlJpTI6A6EPZJyFfOCsqQUSTXguw5TobMeNR6IOaEN7fAKWhmWbafvBkDc7jFulKrAFqzrKTVhnMJ1iq4fCCVRamLfdkpVROMoJRP2nUsWEJJT4tPnz7iDx3Q9tnOEdnjsfMeyBn78/COn04mckuRLaoWfRoZpwDfto7Edxjm63hNj5HKbeX155akbofDYX6AQlo3ltjI7w/n5SEnCGMewy8GsFI6HE9TKWxSTj3eOvu9F51SKGM68Z2xro+z5mcvrGwoloN13wrQ5YUS99Witefv8WTR5yrCHQNgTtD+rpuesFW7LhTttk3NlHEcOh4nXlxfeXi/88OPvSSlR1qVNYOTx0RJptG4L0WTePb1DI81nKURQiJM/ZTSGjASMpyoM/x43chXJjfWOPVdSWKnp32PUq2tujhXXQJ9sxKZlzVCySHKrIpckJ2Xb+iCrphQBfajaMpQ8XRMM71GyYKxz7CHy5fUFFPjO45ywKDQR7J0drOWr5qx8y4D9IZGm7wxefQCbn3Fy9ecj0ccY8vGb+hn4a3dDKNZv3CJ3Ub9R9mGyqEp/c131q8ECvgGT9xGuMEhfY1t4LNrCOH1j3HhgWRmx38lXpVpIzZ3pvI9tlQyDvj5Hw+NO1Hb9CHuh2j1UyMjzPn6t7R4o3cwLWsuAqX7Vv1kv47dt2YgpiauwgU5UEyA3U49WkvRfGnugUG1soSghEWt4vCr3bMi+l3GNAslZaoJKYzSn0xltpNjaWakLM1ZiSn788Qdu1yt7FN2MZCCJ1MB5jbWekiu1BLZ9I4VIiIlxnOi8JSWF7wylRiqJSkZ7yWd6vbyybavEeuwrFbitC+/fvad3vvXcJnov+q+ueLpRgnlTSCzzjHOWcZzEcVor2yqPc/r9R37xl/+af/Hf/dfswG9/83dcXl/55fe/JKZE1MJ4vd1mLi2vzDnpuNVGGPSq4OX1C0prpl6YGKWEAai1cr1eqEbjx46sgJjoHaQs7HVgpx96jDaEbaWWQtc5jFKMnYTubs2pmUOgKIX2HouMv0XQCnEPeNvK0bWYQSiF56eT6FuVItfS8uskCSGT2XMgxoTRmlAKL1cJXY5RXKnzbWYYRj48fyDFyO/fPpL20DSJCWcMve+4zjfCsjFNI04p5i1yfb3hfU8a5L64znO0Z2IIWKXonKU0LdA8r1jlMGbBaHBWk4toPA99LxtZSVir6A4jvR0ptXJdZsJeUHVn6gMa0UPVHMV80cYStYj5hVIgF8KaoIp85nZb0ErRL5sAXG14/3xmXVfGTlibGBOKQucs7vlZpDHtZ6mgMd5jtCaFnRglwqXUQkg71nVM44h2ujnIK1YbcopMQ8+y3ihrJeVC1RpnPclV1vULQw8KT0wFjDQMlCRMWbGqrUmVLe7EPTD10oEbU8H3A65I8kOumX3fGYeR3BestxIRhOJ2u9G18fR9cwVYlpWYMs4qpn6k1J51W1vJvSMj5gmtFcPQPzS519tFsvxS5vl8xlrLuq1NKiI6x1Iy1hox2OxieBlrIebEtmykmDhOkzjkvWdUkGIU0JuEKa6lMg0TifxYu60Vt7S4ubt2IM1crheMESKkH3u8t4g2caPUTCkJZ+xjilJKEeZHmQfT57sOlSVzUmmJCeqGTtaa1lJRcsJ1HdqKTMYYMO303zmPMxqlLZVKd3LUKq0u27ZjtZXw7m4QbaR6IZfKeBhlnK0VGM0WArc3GZnuy8rxeCB1IymJSWzbd0yt4krOmendExpF3AI6F8auoyKH0NvtwnDoGU4Tvoy8vMwUVQglc3h+B1aCxCVWLaNywStZX7Z95+1NDBvUitFaIqJMa91QGlUKOpcHEK9Ko6ysRymJtnToekoQ/SGlohGJ2p4C67ZxuV758Ce/fACIZV3EqLNu5IKYRJTh7e1KTZItuq4bKM356cztdpWGnSKObZQSGUvYOQwDxmjCtgtbvu/sy851XvDe0g8jlYKqVSoSUYxjx9jJQT0GT1i/tkT92z7+KPDL93Dib9GjUlB1Q6uyWlcUtoG0kkTXlwuo5vDKpeDQVCVvXBH1io1fhQ3bOV5e3yi1CgMyDCzL1kZ/lWYYejhcaUDnYYSQC3tQgIqmb7tTX49rvwOer6PKb2vCvj7FNqJWXwlD1N3N+Q1ofIxv77CyAbV6H32qn4G+x0MpGXRqY9CqUqpGq/ooxCgFjGls6/2Lqno8tzu4u4O/h6vs/rn2nB5sWPucbe6pu6Zt3VbRsxUez+H+uFobcdzV+qjRe3yffM/8K9Qo9UViiJCNXKFQxgKVdReLe6n1oU+oVLxzDOOAtY737z+AFn2QepiGRMP4u9/99sEia12pyjSQtvNX//z/JOSE7wcO48AeA10rsddGS6bb7cKyS53Y0Pd8+PA9bhyJeafzHYMf8WNHDIHrbSFSWNaZUhPjWYT5aw7knNlzpqRAp3u6w8T4dMYZQ6WwbQtLDtjeoRVsObDP8nXP5yf6rqPUgveW775/FlNCLSzbJmLyztMNjufXL9iU+Pwf/gfclpWXlzecn745cMCXly9cblfQErg9TCOxmWh851mWhS+vn3n//h3WSkCuMQ6nHWtcKCFg3EBcopwkK5z7gVllci0wijDZGs2eBIQ550nrIk7grsOWjtuy8uXtyjD2KOswRVzifdexrzMZUCWjM2zLRihZWJTnd6hSWfcguX4lk0pGK4lOCDWTagLt6Q8HqCJozkk2ZoC475AlVJWUSalwnCYyYt7x1nAcRi57osTM+3dniInrbSalxLYjeaLHI6ZzqD3im7N33xVd54l7gqyIe6DmjmkYZMxtNcMw0g+dgH+jZWxbYd9WYoyy2SMbwvl8xhrLbb5yfj7z4bvvud3EzaixzSCjeQuzaOvGqWUbVubl+oiLOB4PTNMocQ+7ADnRznm0NoQUWlWco+ZCXDcKpWXhGU7DketNs6676K0bO1+ybKLzOpNj4On5mdPxREyZUjK+64UltgZnjcSydJ5U5SAYtsh8u2IqPD8/Yb0lXK+Alp5iKsoa1nXjcBgxpgMKIUdMZ7Fao7V7rPGpZROu644xjlqqMJsNQIV9x2vHsi4Sy7MuDNOANiNKK0rI8n5LiWpk4S25SAh4A8xU2mtgKDnRe0cICYXFO4ntMNZSKJQdrDP0fUc3DJQC1ouDe18W+l6iVLTRHI/CkN7WG9YIS7nFnafpiGu5r3nL7NsueYZa6uMohb7zPJ2P5JJQRvImaxHGWhtL2NshrO/EJFYr3ntyTtQio2XtTBvxwvX1yr5sGK2wQ8fhMGFb7qA3lqQCZlJkoOw7e4j0U4+ylmgt+7LR4XDGiv7TGYa+YykBYyzjMGF1oZbMum/EGHl+fhKJSIXn8xMhRZZtZU8FtKbrxKChqK3Sr3J7u9IZAS2+98wvb9TdcDwdMc6wLglEqcPhdKDve3784Xc43+OcY74tdN7x3dM7cpYsz3ldGLqesG34QZj6lAv7GshlI647GoNzHbFktm2ht5Wu9/R+IG2Jzz9+RGclPwcZIQVGTzSFuQbOJckuXxJx2zDWEFPmerny/S9/CUZzeDpzubyCriQSCs0SV4qq0sxVChgZ25a0C9mSrDDa2vLy8kpV4LSlt16ifVCkrFmzhJOnWqi5QiqcuoFkMmv9453RfxT4pbt+rIq74Z6zlksmZnHeiuFBPbRZugWbgrhxobF+VYT493Liu5PSGI33ji9fPvPXf/Mv+S/+s/+KH3//E1q/iaj3K9XFo83iAQK/AXAPbPSN07hd78/H3eoBnL7tfr1/6vF7/fk/1vbrvYaufPOgd+ewHKLEePEtYLwDzkfcSfuEQi6iQcT29XfX6p29FGfkVyh5f153OKek3q6BJRoLeb8ua23rlOxxTrRrpoGs0/lMzpl5XsRJV0p73TKZQkmpxRvodk2iuSvqzliCvDUqw2Hi3fM7jBHGre97AOZlZts33r973zpJ5b6nVvP0ux9/xz/6p/+IZV/YwwbI16acZCRcE5Qqmo2c2PdABfqhQyvD2+1Ges047wlx4/3zM955ckgPJ6RSiHtry4SffmD/9UbJifPpRMnSfrGHwHxbWn1TFlG1agqBLOxmKYl1vQnZXTVKWTrnULqyLDPOySKpgWEcsdbjvWVeZk7TiO87Ou9atEqgYlgWiVtBjZxPJ/7ev/x/WA4jP7x75u2v/gqQIPV5Wdn2wNNJXoucEyElsFac8GTWbWOdl8ZmZl6+vBCGIPqa04lsLSkEOteRc2a93dBKczwc0FozOS8jnzbiyUY2eeXlfWOdFwd61cSwk2NinEa6sWuygSLsTylY43B+wPieyzxTtihi+qGjloIzFnJmXhaSFa1gTpnsB4ZxpH96pqDo4s7l5U0AFxWMEgGzMVQyvrOczkdyLCijMUoqzNZ1xRnHtsn4V2stQdRt1G2UkXT9Utj3gKtgnIUsx5/D8YgxHSVKbMQWE8TA+XwmWS16JG3oukIG4hK4XMUYcDwc6YdR2JASiDFwPBwwumCNZRwH3m4Xci10VirDSpFYlb0xTd4bjLMYo0WzhRx0Sy5cLm9y6q+wbJH15YXe95I/VmXd7VpDwG2+0h8P6CTmHB8kE6wS2feV7375J6Qg8S8vnz+S94DzHf00cjye2bcVZw3OOULeOZ8OrOtGTOKKL1X0iduyPdj4bvQs8wJKcT6fWJeVYRxEn1klAsVaS+8cIYozPoXWNFArYd/o+55llQBq6yw5RXLT54Z9Z25xBs5KtqFB0VnPti58/vyZkqswpUYOu1T/iAcz1rLGnYII5GuGku7rhWKaJpk6pYQxjnG0xBgIW2AYRpEVzDsoxGijK1rB5Xahdx2lFNZtxpiKqpkcEuqoKYB2nv1yYVlWTk9nzs9PbOtGypWQIsY5+nGS51rlADYcOrzt2JcbXy6fSQhjt+5BDkZK0w09xlg679BZmKqSI6ZXrLcb+ZqxaN4/nxvrpTHK4RyklClFkzOYKM5yi0Y7T4qRcTrQd57l9obVmUFZbNWUbWctEW0sY38g+9wYvsqXL1eepwNbXAklyOHEawKVmneGOjDfdrbbis7i3vZ9T1GJYjXzHugzxJIkn29bUEHj1I13T8+oCr/74Qes6+gwvH9+x9D3HKaRbZd8z1KFrAkxcD49o9bE29uVECPWGOIeZC1VsJGwtdApRcmVsIrxSSOTS5RiOk50kyergvIyMXmsxWHHVWHY9xA4nQ5sezt8KIgxkEuSZI/dcDzLPb28baBqK4RwzS290R08x8ORkCTRYF1W0DTTj8X3AyXK1x5G0SeHKAaaw3TgeDzwxz7+Hc0dX0eYwq4p4Ksr984w3ZFXVYaKjAhrSU34WlE4EVmiHo4j5xXzfKEbxLa8byvXyyvjOLWRFFLL9QdxLHfkIGyUUOuob/Lr7qPWO/v2GJ3WB1i7a8JQtN5bxPBwZ/MeE9H6+K7qwQ6KTpFWGVa5A7X6MGSg73E33HEmtX7D/v3s2XxthHiMUGnMVxuZfHW7wt00cWcav7J8+sHwaS2IxXmHs3IS1drI/9H3UXR7NVs0SNf3gIBzEPBHc2Bvi/RnTtOBf/gf/8P2+O1ZNDD7F3/xrwhlJ0c5Vd9+dyU1d2wMkX/yz/8PlmVmD7FVO8mIVxsBWKkWUk4s20ZumppSJNVfTD5IX2sRPdeYxDn7uty4LhKgO3ZdqwyUxzLKMPWjPG8roODt7ZWPnz5CLXz68omwB9Y9tVNzq16KseVx6caGKnSr0MkpYCRAC2NUcxAXWWBSIu47Q983gfZAAX7/8fe8vgmT4IyhpIS3lvPTB7RWfP7ywsvrC+bvGz785V/zw3/6n6Cd5TqLQH5bbrxer2zbxvV25TiNjIMnLZk9RZwbIEXWeeF6vXI8HHk+PTEvCxRFjoWwyAhB41i2hek44IYDD0NOrV8rg0rh08dXfOf57nRuLlQZJ9/mTUY9w4hC06sO3RvCKhtzVhqjCiUmurEdkBogsNYzDCOkLCHP7U1tjOV8HiAXtmXFaM3xeCAX2KM/6nurAAAgAElEQVQlhwhN1GxbZZZWCmUt4+FAKbCtKylnASI5oaxhXhYZPYWd17c3lmUjZQleNsHIgcZsAoL3leenJ/YGMGpVuM7zur4xzzeOHJjGntE7ruuCcRqnHFpbepVZ9xsocQ12vSenINehRL+qtMZ2A+sW6AdhSUJYcVqLFq0CRlNUZd5mqkn0wxntHaP13C43Pn9+k1iZRYJntXOgC/ttFsah6/DW8Ta/cjpKriBo0h5Ee2ct7jgRl4VUJdy3FMnOi3sklYrRHSlrvrzeUCiG7oDR4kBOKclaK1kuOKu4vN3YVjET3COT9nUjN+mELoo9idllnIaHVk4XTYyRTnfkAsv8xuVywTmN7SxD3/N06kApCpmYIiEo+qFnfptJUR7fG4cukNbE0Y903chsL0RTKMbQD56hc5Sc2ZOCUtnChvGGsZukPs44SooY34mJo2TGToKOSy4SubL1fPryBXObGYeeuO943+M7T8wbKTZg2u5p13kBUi3ibNt2lmVlmW+UUuiHQXS+vUxgLq8X0IptDyzrIi5eYzDWEXJEtdeJVxmDP5+fcN6zLotEvISV3nuOh4m4SQ6ktYZcBOju+07se/kZTQKytRaF/vEwkUsWY0Drio3NfOZNT0GMldZZ+rEnbXszdfXknNBKfpaMs1RVWfZVXNsWvHLUWAghoK2jKmnR6czGNu98+fTC+XhGKUNYA7iMH3us9RKQjeLL/pm4S+yJVZrTlPjw3Qd+/+kTIW4cDu/YY8A5K7mMWjHPM9Z5xunAtm3ENVJSIqXIngKhGJHFFNmfe+8Z+h6aC7fuUl/pu47Be5Z1BWRq5Ttp3zgMI957vlzeRL9XCtfb2nTfFlXE1GaNRSG1jMu+Y71BG5GTaWXE3FUKrioG61qsmWSeHscDRUHYI1v7OZ7XBeWcMLddT99JY4fKlXVZOU4T59Ppj0G7f4e54w447lq5VqlzZ75qbdaHBq5UvQv72+m03JkwKw5OJY5ObRRFFQEXVYKbr28XPn76yD1UN8RATSKmtbqBGa0fTNojxsUIGxainIq11TyiTxpYegC4xoYJsFJ8yyY+UNo3H0oJM0ZjEu+OtEqFIo9jlfkKCE3TrZUiABSaTq4+QNtXKlE+L3yBaoHD8n3uzBtaY2kmDS3gTinVjAn6DkkfI1IxWkhkxL3Xr96fVqXZ7iGVzNgPQGPSKtJCUAq//eG3OG8fNnPrHMezsBK//u2v+V//t/+FbV0xzuG9ozS3l+QMiv7QWhGrppYlpNtJOxc5faGKnMKVZt1W9hjFhYjojEyLMBBoKiNReY7t8JEr67axsLDFSK6JlBNvt42wbzIycI5DLwXz+7oyXyT+ZWml185JLIuyhqnz3G4LKcTWcahAS21WzBltJB9LcvxExC11hiJdcM7gO9HadW1hWJaVt+sbIUacUZyPkhy/xsi2rMKkuR7vOsbxyG9/+wNj/4XzDz/yf/3P/xP/+i//grdPnxj7gZ9eX/np0xf2EHi7LEzHkQ/fPaNspu8M87qw7huqKKz25FxxpkOrIJpG53G+Y98TIWTWNaPe91gjY65YcpMCOPawUTMc+qNEBFVDVZaqHCmLK7q0GAqdM845vBqoUyWwULOwaWYaCTHKguwdymrW25UOef8u65Whc6RgUdqy3DZCThzPIx/enemsQRVNzJWsLJf9yrbOHI5nrPdcr1eunz7KuNMZkooklaURw1imw0QIiZpk0/n4+TNKKUJOnM5PDN1A2gMlZuIujITSEmcyf34lxCvT6cgWd/YSmVRlHAYssNVM2hZ8P1LQLOuNfdk4nE90o0PVzNvrZ7q+ZzpISHRKkWVZCVFy+caxJzbNnfRVV57fvccvM5fLK6Vm0BXfO1KQ7LHr9Y1h6BmmqW1qA9fLjWEYKUWiJPZ1xXUDVSnGw4l929hj4HgY6LxD+Y7TaeO6zqjeP1INUowtW/JAbI0BQ98zDhNblAOHjEwz756fUUayymqVZo1h6BnHAShY63k6e3766ROXyxu+/Rx632G0Ydt29rI/Rs1hk7BcayXQOKWdEAKn85ltl9du33fGceR0/NCaLgzT8YjJlRR2ljXROc35dOLD99/z6frCtkuVn/OekhKH3IszPImzuXOdGMeKTLZKTlRrCCmzrAFtLCmvbOvCMAw8PZ2pCkKQntTRd2zL1kwkVeoPjWip1+WG6xwFiZq5XmculzdKLjy/f2aaJmmjaVOcYZh4ffvCvM3sMaC0wVqRq6QscgzrHKfzidfLBVSl907iSmhj6SLvdaUVh4MYSkISEBijME9bSKgkOXveOzrrcU4mJtpKHp11HXtKjL7HNRNC3Des7+iAUApRV7Z95Xw8ST5mS3SLSYKrnTWEsPP++ZlaEy/XG9u+0w0D5+MBqy1aRUlNSEn2hrDiJ4PuO6ajl/UnFDrvH1Mbaw2vLy88P7/j+w/fc11udG3UXigs6yIsfgwY36Gcw7ZsQK3Ae4/re9GGG5lcCLaQbEKpXavtsG9IJUHWDOPQplmaaZqwxlEaGzivq8CitvePo5hZNIr5emGeZ0ouTNMZZWbJWEyZ2Agz5xy55uZaryI3CRth2ylV+sqfjmc2L0HPMUZKCZQcWa6BUnu8sy3JYmDbAzV/+aOY7o83dxjT9H0CrkotX3VjSqGqSB7rnX3KFZAAV9GYidCcxhhCFTaHjMoK7ywllwaMCm9vgpzDLsn3Ie6ElJh6j7FONINC8z3KxlUzfaScoIEOdY+RqYKvZG2Vv2fuQs3GHKr2+ze4T4Ar3GNG7jEGd+D3mDfzzWgWJDOt3gOZW/H4nZWjto20mUCqMIbWuYfD5x4WK5hPLODOOpyVfLmvkFE9XKi6jW3v7Nr9dQopsjWBp9jABYTlUvjy6SNvbx8BCDXzcrs9nF2vL59Y1kX0QqWFdmZxWt3NLblkbDSYICf8O57NReIwjDFfmVqlqFk+l1NumKoSNhnx5NRiOnKR/lF/H0ebB2h8gOEi4L1U4D7ezqtw0LUQYkY3HcXgejG3pIJTitE5yfQrhVQL674zr5sAUVOhZWvde4Mrun0ficZAgcoKq53EwGgwKEyrRbPa8N37Z2xjMJU13OaZqe85jAc+vJOu02Xd0E5GsYXKbV1IIfFnf/bn/P2//Q3zn/4JL87yw29+g7eGFIOM+poOat0C1Rie5Q3AFqKMfAt0LdRYGcO2B+IeSCHQlwmtNPu28/b2BqkSYsF537olpdFAeTnMOWNRVZNyJO5RQG7rUcxJcvw6azBm4Kcvn+lS5P27d+iuZ7ldmZcNbQ3Hw1Fcr7erVGkNo4yQFFLsWOH9h+/Yc2ELEX0Px20scd4zyzyzzDO1gjXi5FxuV/ZtAYwsjlEcz10LMe1ch9LSaRuRFhAGqefSN9Geei9Zg7VKEwNNf3w/KBkjz38Ye3zv6Jw46Nw0Uoxh3Vb6GOmsxG5YrUkl4nHsTUzurMV1hhQreZfNFaNJJTMYT2dGalEoV3HKEJtm63w+SYi9klDptIpO793zO0pJLXg5sbQcQq0ly3FZV8m/y5F8ixymI9Z1SLsyXK43TocT0+FANrCTiDkTk7A7h/HAvokmq+tEOnG7aV6vr7zdLjyfzyITKaJ5S61GzrVNJ1dZy6d+wFtDf7m2Dl6ZFKUobI5RUrVllGmBvSshBJ6ez/T9wLpL7M28zOwxNZalwzSjkO879m1nWWeIEXLmMB1YN5lM3HNXrbO4BohykcOmUooYI9d5JsTYjCBiPtBaiYbKOFlP7xOHmikhM00HbOfFHb7sYqToPTjY4465Hwibrl2lzPFwJBuJvxmmgfm60HU9ufXXW2vYd9Fmbuss0TFaMY0H0bWVe1GqYlkW+n7kkEUD65TGdR5rLWPXywj8IpKT4+EAjqanM5Sycls39pSYGhu1b5niWv6rlqD1VEs70GYKituyklOSqKDOSXKDd2hq0+pLFZ9WhvP5TIiiHz34AVUKneuoZsCHyp6lj7k26ZhWlW7suM6LhBtrsFYz9D1ewTzfmC8z67pjnadSyBVpF7m84Pue8/koIfPrTI4J7+yjHei2iHHDG4NqTL6zHtMPeN9BSWxVUidi2lEN8BllqMa0qLZMihujnaTK0Mg+fTyc8X4Ql/26C5BEk1JhmCa088R1hnyP86nkFPFWzEu6aUu9t3jvqQpyiOIgnkZSTsRNtJS1IkYyMhmD9balq8iU5uxPKCCrLIaRmCH9ezR3lLuuT+sHg1VUpZYso0KtUNz7d/ODlZL3qWoOJIV+tCxodBXWyjuFrgpTK11nsZ3lui383W9/jXUeo2TD1UZTjKYoGZW2cbsAAQ0VMZeU2nRTRuzRYiluVVGmgQVqG7lK3IyASHH+OG2xbVxaHhVsPACZGC7EAVsB18AgdwbRCEtUilRYmSbOVd9Ud+WUH+YF1UCj7zq87xiGoTFKMhaWeJfK5XolrPIihiS5QxWopXC5XbheX8kpPqJLhCK2vK03LvNFspqs4+3ySmixAQfvmVxHiIEA/HS5oIzUR5WaCSmwxx1dxQXrlbQE3CNWtFaNqajk9DVbTUSKFZ1T01eI+N4Y23qIheeMOVGTgEXTjCZGa4zvRPCu9NdFVBVxrJnG0Cq5x3vYqFRCCuKWcx5nYOxHOm0f9HpMEVUUxjjZnFo3qveOddtIKUptkTFM3YTGkJIENKtWx1eaZEFjqBiKEk1RRuJrnLccDhI54rQiZnHDWyts8PP5mXGaHg6t2+3K69srnfWs88rYDTw5z/f/+J/w5bv3/KvPn1hvN/rDEa3glx++Y91/x74GrLVtEVSMfU8tG8oP1E5YUOM9WMlA01rCXmOKXK5Xbm9X9m2T7MC/+TVPz0fePR0YxgO3dSVF0ek6ayXgNwFKSyj2votLvRTJXGybaS6FeZmFhY6RPeyiq3KdRIocT2IgamMScpafb2dJWYKWtdNo/ULnO1JI3PKNGit9N+C8ZxgHCEE0WTESgrxuh8Mkodg5y+HImRZ541qNGPIezUn0cs4yjKMA/KY37rzHONkcY4wtLmWjrAUXPcpI3pguhTXumN1gXY+2og8yRjF0HcMwksjsrXR9GEc5+fc9ehCWM6ZMaQG4pYA1Btv1KBXovOfj5xcR/I9907lKrtvQjdTrzG3dKElaRd7znloqx9OJdZkJMbGtK+MolWY5RNZlZjocuH68iP6s70S/m7LkJ5JxulBU4nq9MQ4jMQXWZZHYpJyJW2a+SXPM3gUOhxHQeOOJYWZfVzGnaIWxir4f8V4kQsPUEeKGsQL0lG7rZEoiPamZnBMxrOz7yuVN6gvffXemGzqu1ysxZk6nU5tmQFUKP/YUVQlZxncaRdGgOwlORikOwyQCeudlRFYqkKk5M4wdeRjQ1rDvGykXYcxSIcTK7TZzPBzkvdkSFhTCyMQQpMFlvjF0gzAtVaKUduE9KLngmqnqOq8cpoHDKNE9vu9lHVT3phhH13m+fHolxsC+baLRTYnDdGRdVzEKReS9MI74rqNUaT7RRvP2+oY2mvk6t5igjpKkws37gaGTYOLbtlJRTJ0nBjkUOhux1jB2IyfvuKwLt2VtWtIre2tBMVZcsdNxotQsurhtpSrp6l5uK84ZpvGAtQ6TK/P1wu164/B0ZlkXtnWTZI+px6EJ60auhXVdWdeFaRrokdirqRvFxBATSQkRklIi7ZIL+Pn1Qt+tjI39ljH5itMTrrMcpyOxVkKMdN6BUlJplgshJdQgofuapm5REplSlUJX5L47eQ0L4sZ27e8pJDrfYbQlJonvuZNh2xb48IvvqTkx3xaJ6BrAO8/r9SbklZL3idayP6VWdBFj+irJMvKdjTUsy8rhcM/ArGgsWguTrJrefo8R04ipLYlm9P838EtJOuAEBN1bIiQUVHPvPxWRb20XIKODu1ZNXLmlNmt705gpFCW2LlBrMIgwO8SVHz/+mj//e/+A3/z619h5QRsjgY++k7GkEkqt1vIAbxqDMpqi4O3tDaU0fd9J0G7IYmU3YguqrSy7ZY4Iu1Mq1lvGfpBsMaVlPKU0zlrp5GvAN8TQ2EXI9WtXhpx+uxZX0wBcESdZrciJ0tbHCLpkufYtRv7mN7/ib3/7a3Ey1pbR12jk6/yGUnLvQ0oNj0qfaCgJSsajqU0PuMcd7z1rWIkp8uHDLxgOB67bwjzPKBTu+T22apZ1xUyDvPO1MBG3dSaX1LQbks+WqbTCPmnLyIWUCiYhgDNLPIM2Dq11YwWTaPSURt31glV6P+vdANMALKjHOFgpRSpSTH3/uLuJldKSTaeKMIgly1hEgXcd3otDTjSNAtKtcZRU0drSWStaPlVxg2c6jHz54lj3ncN0wGpP3GXzLyU/Ttt9N0h0QJL3cc2JkGtzGAaME7CXauXd8QAteDPEQIyRt+sbL28vwkJYi/Me33Vss7Bhz+dnPmw77379d/zv//1/y1/8v38t48x5Zug85/MTp8uNGJJU+xjDdZb4l5gS2jqskTHGum9Yo8Vo0pgY1w/UBNc603Ujx8MRpeB6XcVFmCu1ar68vlFr4fvv3oveRcvC+/ryytvrG26QcOVOyT2uMVBL4npd8NbSKclBtE4RU8JnRJ/UGHVtZeymFVwvMwpNjoVEIYTcgmctyht6Y4jLyjQM1E66MmuWTcD6jrLvrPGGTQpbIS0bvu8lTw1Yt0UYrJhQRjFMY6s8k9fxy/Uz+x5IZaD3HUZJp+keAkVDbQuwVSI7uV2vD/Oas57D/0fau/Ta1qbnWdd7HmPMw1pr711VrlCOIcQ5yIQG8Af8E1D6SOkCAokeAol0gNAM0OIXEAlEB5qEBgqKiOXYjmPsSmyXy6n6Dvuw1ppzjtN7pPG8c32VZuySSqqqT7XX2nOOw/Pez31f9/FB0pjIgffh6czrdpVnQq2EEPDBcxgFjv1ymXn+/JkwHjgeDmzzzvEUMMaxzq/ELTIE6XLelijXbYOWK/4Q0Frx5fMXlEIUWeRlcXl5kcOrQurMakEpw/PlBW0Moadqh1EG8W1bSXvmeD7jvEUjaBAqbOvG2H1gxornysiaBGd9bwtozNcbLVexWPRGDNvtIbHsrJeV0Q8cjse+ZREvcEP8f6oWQggobTEKnh7O0CQ9WXLvEy5RbBRBSAD7tgG1q16DgMqVZak76yodu9Z6WYtqhbfC6Ltdbv0g4sn7JgcYLeBr+tpWjqOdflB78jcmcszkIiliYy2jMTQlh9khjD3kqDmdTrTW+PjxI7qJNyvljHYCW8/Jcr2JQjONA9fLlRAGNPJuW9eZfdvego4K0xXHyvl8IuXIYEcOx6NwBJ0MDA0lm5KaqVtnuWlFa6pjXCqHYQIU3jtBY1kn92BrDONE2fdu1ZLrqljPa7yQY2ZdVpS1DIcR60RddMHzen3BhYHD8YBqokQut1UCOfOC9VZAw8uOrorpOHEYxx4CGamlyj05Bh6UJsbEfFs68cPRSsGgoGnCGLDTwO0qh5qcErq3K9VeJ/nu+99jtAfW200wVq0JuzHJIW4InsPxQBgC275TWiXvG3Yc0aqxryvaGhELjMFbaQfSWguw33V2o/dMh0EU3VLY9o19uVKbsEbXRegW0zjJP1835nXj46ePvF6uVNTb9g7TV8u4TkGRGSiEIOikfcV54U2G4LnerhjvWLed8+Eg80dpXC8z2O6XdV42XMZQynfvz3/lwU8aEdRb44XqIYnW14wo/VYzorXqUF0ZpO5rR5lTFNy7dvuwVFsjdI+YUgpnHdfLhbhvOOc5n05yioqRmBLN3derrStLmpwjpg8axlkCgT3ubNtGjJGHpxNGfdcVTMeK3H/fe9uFQpJcYxjeOu50T4NN49gvNHnp/+D9h19YeUoAoVQxlf+jf/wbfPPxm7ch5l6rlnPij3/6hz25I6uZu9tPK6kEq8jNoJWgcbxx1F57Z7SWYayv1EsVzEJuYJUmt0wDYonEHKlxljqZVsmfvkU9f3yrh9JKs5fEaCy5VlSr+OBIRcjtNjvymii5k8JVIasCWtK0Xhmg9mFBtEsZ9qA0ekNBXx9UeaLUptGN3tRxPzD0z+C+Du8fiKwU79+0rENkBavkkJGh9YPE3WOqtChxWxSjvh4mpjCitAzYd+X5dDzgreEy32hNfFM5FbZ1RZVGzqJgKkTdva+vS2o9mCP4itbkc2utw6WrQ+XC6/VGyRmMFnREkeJ3Fxx7khXO6IWmv/c17LJtzOvC98OJ4+cv/O7DidsffsXj+ZHX9QspJYwJnA8naobUKq/rwvPllYeHB4wWvM0WN2KWwnL2nWkQhpn1YiW43sGhnTlmrOF4PBBTRen4VgFUaiHmjK/l7vDoymqin0sIw/CW9FYolkXSwe9OZ1qRdWnJmc/PX4TLaS17imzrRjifabXgfZDBrxRSkUNTqaDQhDDS0o41VvyeMWOM5nQ+EXPlEDzGOXKTWqu4RR4OB4x1AKSUWLeI84lUMsZKv3GMUczbt1tfx0rq0zpH3HZRgoeAogjvjMZynYmvSVZr1qAOkPaEdY5cCvNNTvzWS/WXCV6Uanlg9nBLwxppa2CXMvhWK6020iaeT1CEaZKGk1apSdO0plKZl5uw2QYvg4uR+kFrNT//2c94eHhgGEecd+z7zqePn3qrTWbbFsIYurWlYhSEQYbvh+lEjIXbtqCQvtg6VIZpJOcs0Go/ol5eRO30gVgKhxAEwG0859OZvR9Ic610YgnbvhKsJFz71I9xlhqzbEQmwXblTeMt0DQfv3yBKuy5l5dnxmliPJzeGHnaaNIeu0rT2FJhPEyU0qsMm9SHlgrOeK6LqExKG/a2M3j5rkttlHXBeY815o09uxdBCk3TQawCpbD3dwkdphvzxjwvPJ4fSLVICKMhvq1aJaGbpMprPB4YgpcWqto4no6kLfdUtRLv4DSSU0F3UHUIozSnIM0jzkvzTVEZ562svLT4Ev0wsF3luwtD6INKJu2pv9sq675hrEVpOIyDKFfGsOdITpFxCKSU5X45CvjYKEOtu0DgnaB7UtrFMpUrdSvscWUcR9Z1JceE9ZbWKlY1TJP3HtYy58ghRo7TSHCOlAol78x9vjhOE+Z7lS8WlLVst422FmqsKKvwbgClMJNmS5scwFvmeJ6oRUoMhJRgmDsLcFMNrwQOb3orEtnz9PiAHwfxqPcQpHaO3KQbu9VGjJnLPHObd/Y1onVjMIrWMqlGtJ5AG7TxGCtpc2uscIYRD+zpfKLERsOQKqypEGPBjiPGO5QTgSPuibhHAUs3eprcU1PGWcF71VJRFFLJ4qceLLpJzWSOmdE7hu5pLzlTC/jBMcc/z+BnTT8F9bozJRcTqonpsTVKh+K27lm4G2V1D3ncAwdN2X+pXsyYgDKGVJqkl5Q0ElxuN2i1FxGPXWqVgU1p9abySb+hRbpDxGi8LpsMbKOcpLY98b0P77oyksSnp6VxQ2mNatJIYfu0n3PGOy+m8Np4fPeB9+8+8Pz6Gafhmy8f+T/+9/+Zn/zJn3C7zmQkVCDJs0pVcsEb58STCNKG0VfdlUrNBavUm2ev1IoxhsE4DJBbI9dKJPdVmgy693XxWzeHk3XbWgqyNa3CSdSKmGv/rCFu89tDYBgPVCXr+tzkBa9ypjQZJGv3DdyNitr0Plxd+gu9oZQRj8Lbix/A9GuiopucOFGm+/9U5/69OR3lBqlVUDBFhri3C7EfKmSrq99YWLVPIfe2lHtkJyf5nfcUZaAYvfz5rVCaGDz3mMhZamzEL9i4vVzFGtAUx+ksqqWqQHmrj7vzB1sf07W6VxDeh9Yew5fzDOu2M98u5FqpJdFUwRgHs3wfzjqikVVoLRViI+fEX/zlX+FX/89/wB//2l/j9758wlrD8XSgxcz1cuHzl8/EGAleVjggBuOUMy/zq/hzgqyMTK0s+/am1IdhlINQTvIgSZk9ZX7p/feJOfH85cL7D0/kfp3tSU76aRfwMUip/fvvfeCyXLBO0B4pJowxnI9HPj+/SCpw38TnqxTH8wN5nnl9eeFwPhJ7jdA8z8QY8dr25hZJEC63mZiz+IliIajG+4djfxhHWaMHz5oSfhwxo5ek57aQa6Eq4Qdu+866yHpMW810HAGp92ulcD6eRElaV9Zt7+qDKMTGWQqVuGculys1JZzSKK05TUcGH4gx4a0oczUmUs5crlcOJ2kfeXh4YJuFXZnv7QVWwMTjMNCU4TYvGCUtGdsqL9ThcOB6ub5tCowxKGuEw1jlWff09MTLy4usmK1Aqk+HI7eXK9//4ZFpnPDO8/VX33RW4YZ14l97fHiQF7Mx7PtO3VaOxyPHcWLwI8+vFz59+cJ1vnE8HQlhJBwOsgHxlrovvSu6MTw+iuIWHHtKtG2XZ0ppWCsOaglVWJQeiTlTgev1yugDwUolm/cjp+lE7NgLF0wPKkjPrfhLVwYfpE2lJloC7wwhnFCvF0rJHCYJJmQqdgoMxkFueGPw2nG9Lig0TCPWwvz5mfFw4PEpMNqJrATplPbMu6cnGmBUpZRIjBukKsgiValNMU1T559qMJBqkk1LGNg7IsRbzzrPBO9orXI8ndmWDZp+69O9XBcx748TtUhj0fl0YkuJz69fhBF5FTD1XkVpLEUOJ6WKhaoVCG4AJW/KmGTYH4J0KpdSGKYJ07uhxS4kmKy4L5yniS0mMrIubD3dv62r+NRSZt5XrFJy6CiFlsVTv95Wcs0EF7BWno3BeVEuDzKEzXFn3laOakQrxfXlSsyJD997xzgOGOVo2XE+Hbhte4ewN4F0GyO+0BAIIQh3tiZKk7Yb4wUufX25vH0Wx+NJ7httMFoU5mVecFr8+rXIgct52U5FCufHB1qprPNM3CKfv7yKFcM6xsmLx3cauhqr+P6HH/Du6b1AlrMISjklbjcZ1GstKGOZbwsxRubbjXE6snX48+RGjFLkkhnD0AUBaYAS25aENGJK7OvKnrK8U2gcDiO3m6WzmwAAACAASURBVODH6KnefYtMZ2nQyUvstrQ/B8fPmd60QIUmSsedn6fvQQs6XuTup9Pf1XDJy7P2LltEUjZyJGxoYm/vcMa/KQsvlxdSjhyOB15fX2WASwnvHSQkBt0TudZYbreF5brK8OBs9z8IkFTi7N8FKu6Bg1pFDu2L3g6clMi6UorT6Si8rpT4yU9+j+t24/f/9I/4zd/5Hb79+IkYY29LMFQjalTt68sGIr3nuyoKPTMrsXcjQQutpKsWpTDot+q32loHY/e1OqIeVVRvzpA/txWg1t7Z2+TFzf3UWyR8oK2cXFVBV8uWJKlWSmYtopoqY5isIduCzdIEoBtsau9DXVfe7ivqvpq9h3ZKFW+ffvs8vxvg7ogcGbhqH6Lkz9M9YX33B+luFZAVcAX0GypGQLf6jSlYO3+tAoYelNEKrRytQtx2orU8nc+kRa6xVgovzy/ywFpXar/5U5QOWesCxoofMUZZ58t1rDEaQB4YrUqIxlonTRStSZp38NSSUYPDhUBKG8ty6xVoncNmGoPSrNuC047z6czhMPGDw5GnH/8z/v6v/iWev3zBaEE2pCQr8m8/fYTWePfugzQpIOb6PSYqTTppjRbo8LpJ325XSGJMrNvK4XBENSU0+JyJJTOvG5MLLMvCvu3EuHc+YMLaIAPNOLLvex+SNdu6s/mdlAVeap3jeJhQSjFOYyfJt34/OvJyZds3nHedpwbzvDFX8M4RQuY2b9I7umbmvHLTC+8eJq675sGdGacDLgzsWdZ0lIpOMnjV3AhBarPivKK15fF0lgF18Dw/vzDfbuQC59OBbdsAuN4WtLGkVLndZrbrzDCOpCSpSNfgeV4YD0cGL2b8eZHE+Fp3QAlxv1RiLpg9MZ0PtFIYwtCDYZo9CYojReGhte6DtdZyOBwlJFAqe1ylgUFpvNHMlxvGWbwfKE0Yf8rAeJywd9h5NxxrDLZpyJBiRhtHjXLQHQ8T+7bx+voi6cs7i1Ebcmmsr1deL1c+ffkinjhj+mZCkVphixGsZhg827ZKSrVklDEY48hJPGLaCudTG0WJq7SOTIFaHC5nLvMiPD4qMSXqdSbGxPunB3lx1sLxfEZpLe0k04TVhrhHYtuFmKDhME2oRjfJQwbCQVQhG6QFyo9WsEpBkuzzbe59vaOEHbRhmVec9dKHfJA2GqN173eNBCdDgrWGwzRifGBLMugfDweskkDRnhOqafaYmKYJhrGzIhup7JQiipD4R3dqaYJHaqoHiAo5Cz6q5iIeWSvop3vIiaYwnXuodePuEVzmVf7sHHl+vfDwcKSkhGp9bX8YKa3w7cdveHx6JDjH5fJC3FbGacA4y2VbyKUStGYYB0qujMcDWxS4utRYQlX1zV6UciRmsdl469nSTm5ZDls0THUdqC0+aetk43E+nJimwPXTlds8k0vBKkNwntN0ImVRtozXAtFf4Phw5DScuN1uDNNIUEPHmhi2ZWW+rt23mzFKvPqlNl5fv2CUZjqIehuCcGWnIWB6Fa31HlULyzJz/XwhmEDcdsGB5YzWgdPphBskLGKNeAVDGLpQFMm5dj+52LnOD2e89zx/eeZyufD68irvGAsx7VAVw3GAWsV7WBo5F2lByxWNJOrnRe6hmjPDML55k+d5JmVJzmvTw3ZNQkjWW7TEL5jG8c8++FnrsD01W7IMGrV9x1+rfaCiVjL5rbdVXpOSWhT4s3p76d+bO2pf72kryqA1hkpjWV/5+Vc/4a/+5b/B5fWV8vMiCJJcSLVgnahLzg202li3iDKW4D3OdQwMcDyO8gKksm677Mq9gSYPbGNkeKrIDWjs3VSpxUA7jPzhH/0+pSz87o//gH/4+78j8Gkt5vliGo0sg5YSw78yUrdE51ypzsxr1L7yUNSa3zxrWmt8T4G2PtH3Rl15gbaK11XUNa3Q1smfjZa6JBS5FMp94Ku1q3edKWike1QpCeDU0hCvsrClrBNeVqGKR63W/nMBJa0QGvn+VFNdiWsd03Kve1NvlU/31R/Uvs6lBzUUSldJkCpNUxpzr61CBlarnaTEkFOtVloG6NpTIMjvX1WiFgEzp1zIHcSkW8UoRcoRpS0pJpQy5LxhtRJQa87EUkTlUQqvLdEoUq14byhFkaIMfEZ/h+mpPWovfyn5O4p/U9ZY+76zxw2jNdM4il2gCtZk33dS6tgT6xmGsQeKDO/ev8Nbxw+//oYcE79NRunA1x+/8JM/+UgIjmkYuGxJQhXbhvYWdCYrhRsH3h8OUglUIsE6qitc5huHxwd88JQqZu+0ZVpTTKcT27rx/HoVJd41btcrOSXxUNbG9XYTs35HYaRa+HJ9ZV9Bl1u3alSCk9aIw1Gq4FzwGGvISX7WYTwwrzdSivhhIDiPApwfAC0pxOWCt05qrgpvKJHcD29NK5yRteq+R/a802xh8oN4eQDjLWldSVvEBs80Tl1ppw93mZzlVD6MQUDS1hBTwXmFc57IwjSN5GS53WZJp2vZJKSc5RrKiTAOPJ4feH25cLlcaDmRU+Ryzewt8VBPBB84Ho40KtaJYn27XalJPqPDdCCMQSDhDS4vV9BK2nuMDFatZD48nAlhYF0XwKK0kn7TLASDnDPjOHAcD+wpUdeVLUWcdRQr6cZpHKk58/H5mdPDmfMwyPNWS5rUaN2Zc0k6VYcBbz1hCMKdWxeokuK21hIGCYUt64r3jsM4UlHkktiirNZpFaNl5e6tJSsYg0dbx7as7PtOrgIc11SeHt9xOp5Z48Z128Qj29fJtYkdQylNzQnlJXGbsyTAVTOiSFaxZSz7irciShhtGIeB8SAryXVb0YcRZQ1tl5RnRZ6bqgnLzWhLqZkYM3K6lvu7rDs4JwpsadhRksbaCE6plorThvO7B3wI3G4zZU/kHGV92jFmgupIhGFk0EpSz0oL31NrbvNN1vbOse0bwVhREWujZbFIlFJYt72zNPtAQWOeFwxyjZUkA0FMuzRKJAHhe+tQXlbP4ziRSm/aorHt8a2VxY7yc6wTFNN9I9S06t7FQiqFcbSM40ijkveE6evol4sceo2+iwGanBrn85HLPHcrRsAHg7Yai+U4TVyXK00XmlXkmHh9veJDYN8izhlSrizXm6iBUUIlORfxKGpDiTsYzT7PeB8YDgPvHh4x3ghX08iBZFult7ui+PTVJ9bbymBHQhjRReG1YxwCe96pqeBGT7PggpMkrhWLjUJEgGVd2ZaNx6d3aGM5HQ4EL3xiDagmw522A5WK6a02ad1pTg4jGgVVgOjaODmIRvEaDoMoqMLUnLnebnhvmKYg27VSpNoQ2bAZ84tlEf+Kg1/OmYZGaQkyUCu5dSRHr2qrtaJ0ewtFaHrLQy9IpocO6Cvet3BIT6AY7yi1MIQRaxzXy0zcJVU5jCMPjw/EJGygPe2kJPHrUjbilpimA4/nJ7Q2bPssdG9nKUl23FLVI6kthaZkUd+MMeQa36ZlraRCLYwT43Tk2+efsZud/+v//Qf89KuvSLWirCcjKAq0Bt1QVtKjqNpThMIzbEVRW8Yqg9YO37sAFa4nnfsqXCkh+mnz5t1Aa6w3Pbii3/AsMUZylRPiPWihuqpYkRuzdGNrbgq0RTUZnO/DnkHq8iymK7GKPe7EUtj3TWqzrKVWj9Iapwy6mV/wSVYBGN+HOmvlv7fvvHQoiaDL73dXJpQEcPq69k0BbKp3Lipa7sNrR/yUJqGReyOLUqoXzDvBN+r89oAzPbZ/OhwIxvVUsGUaBtZlIaYkMvnLpQ+sMkM/Pj3J57snlixE95I1Wou9QR5ehjvpU5lfGHD7qXE6HN/ulxB8RwwVhkG/eeaMdTw9PHGajsRh4OnhifPhAUrm/d//f3jdN36vZlADMSYulwsoxakDipXW7PvO6C3T4SBYkF0YdCVnzqcD1jpymQlDwGox7WutWW4Lry9XnB+wzneLrPQbl1rEMrCtgoJRSnxm9cD7Dx84jCOpSAIu+0rqMN1xCFinMBoej2d+sZVG54ZzGm1gWRZyK0KaH8BqiyqV6+srYRw5HM7M16vQ6IMHIxVSLji2LXI+NkG3WItWhn1ZSW1Fn2R4OYwT3lnmPRNOVjANyHW6L4I+abWyzAvH4yBqeYOnp3d8eZGfm3Pl6f17xilQ20BKWThy5xNVRD1RXIYB4zwxF669M/g0jQzBk1sj7pHn/TPTdED3WioTDNBY5pm49AF4HKi60loQJS04GWpjZBgD1hi2DgbXqkcPGl1hNcRcJZXZ4N27R4Yw8vXXn2WVepyovTM750xMiXXb+nOiQ+r7PXl5feV0POK94/HpkVgLKabOZaus68J8m9FKMb17Yhg8zjluy43bfCWEbmfpB1vxbjqUETXTaE1JmZoL0zhhgwz+wQdag+U68/nTM0Y7zucTe4q8vHyhNRhr4TBNEhwxlrhvHbsS394vrUpIqyBokVoF3fP6esVgybnw8PDAuw/v+fqrn/NyeeayXKQW1Af2mjDV8vLpIoccYzk/PKK0Im5JUB6lEksVJfl8QqF4fX7BOI0pVr5jo8h7JPXn8Vkp1lUQJd4J6scozTSMzLeZdY/QJEF697R7LwEmpcSWYK3FG4cNgWXbuW6RaZpY9yvWB4bBoU3ruKuBvffHWqN4//4d6jCQSiF4/+ZVnB4eCOcHXl5fucWNwVrQkogfphHdJJSmjaZoYfqNYyCVJF5JGjXL9m2YDsRPX8ilojRMw4HiC8YoWr8/xnFiuh9UqmJwEhaTvmpRaJXqmBrnmKaJahrVgrGekhtpz2yb9HC3UilRaiY/fvUt1ngRCJoEHL2TZiKjFe+e3kngp/valTZsqbetPBwIwfP5+ZkUZUOhjWGeV1o1WOtRFvybb1fjg32bSaajWGBaqeQUMU1TciVGIQ3I6NM4HCYeHx6kkUpbDt6TrQxvxsjzfFtX6Qs/DPJd1do963KPxhjJJLRRjIcj0ziwbRFnrBA+uvi2bbsIYcuKDqMoxX/Wwa8qhbYCFcT0FWRRlNI9frKflZLnvqrLTRoQ3gz89xRD945VFKY2lBYwcey9iUY7jPKUKn48tMI4g/WeLe7dOygvF9friFJMqFHhrJeXuRblDqV6mEGk5uNhwhjLuu3cLnISaCKcva0Y5aVZeHp6z7/4+U+5xhd+8/d+iz/4F39MKaCx4hPSCm01qWNb7mw/a0USd8ZjtINW0fRKoabJSUCaNFGQpHuwSNUUdxagfFjWOGKR1BLtu7Vm6V49c2cJ6kZBfIKlle6F7F9eT9GCYHlqbWhaL/M2qCrp2dvtSjPCYgrOk7Okq7RSBBvwzuGaFnhv967Vnsil+ztTjG8DfVHSO3zvLK7lzn78rgel1iwKppHkdOurJaO1BFpa7kOxKJWl97gqLZ91KQVt+ppLaYqSG9d5eTEZBOdSknCbFqSKTSEk/H0XtARWk7N8NqB6kb2gWBSF2tl+Rqs3G4BCrvV724Uz0smae2BC1huymhFAr/QST8PANAQUjXEY+fD0npIK2+uF93/0E37n/QOfayHfbnLtGgEvh8FxfjiRqzy8nXdMx0du85VtX4G+4k3xF1asVtbZuTIMAYughHJeefdhwjrLHgUNs20LhzAwHqZOn2/C8yoyUG9xJ8bE6XgiIP6eMEgi2hlFTpVt21FKAMIAZjC9kk6SxqbJoLItC6fTIyDQX20lYLTHHS/BSvzgCaMnWE2J+1tq2ylNM3T/nHSInw5HnPV449ms4871TDmJz/BwAhaxChiB2KaUuV6uGCsBMhnWxUT99Vff8uF777mjl8bjgWpg2TZsuNtI4OX1wjLPlFJY1pXSRMm21omvaE/k3iusmmLvqdnxIEnSlDaGg2PwTkJcKbLcruKpxWEHz2kcKU28WN773rks3j9/FP6ieIiS2A5sIzeBRBtreDg/ErxAaodhZJomSqs8vzxLDZcb+PD0JMpJq7x/98Sy73z68ol1091TaQnZo5pYC5y37Nsm4HaERSZfW5Xar86vk/tdUwvsnddJE9Zg8B578OI7TRIiu3QIdSlVUBlDoFKJcRegemukfed4nBgGCUtMfuTjt59IVIy3HA4HDscjWll2FNuSuVxnjA8cThPjdaTchDXYFLhJgg7aGvZLxGnLtm2YruqhFFRIuRBT5v37B1ntA847CYWpndYqh0k+323buLy+orQgkaZxlH5h5Blue5io5uXNDwaiON8tMwISF7X0er1hgyQ7l3Xn0csgeZ1npuMoK0K0PGeyVNnpQWwJ3jviNos/0g/sMZJLYRoltd1KYd93ObwaR+gQ8XVd2LaFXFXnfIoaGoJ4aq2ygsxpiuDk2bfvCWOsKPM547RmDAFrDdu6gdHQNJfblX1fGYfAOA1UpXCdFaz7YOzGkZ0oYThnGMaR5fVGqwmjRqYwwLHy8ZtPRCWw6aQk/T1OI2qU5K/puJVt38gp4pQH0/DOY63m+cuLHFhyFitHhqRk7ZpVwzsFRmONvHdqyigvPj+UCEhxi+S0k7MMevdiABpcrzOqt1u0/s4KYQJT8M517/kmK1prxf6htRwylH5jYjordgqxQ2SM9gTn2J17eyfeRS3rBKOkjWbd/xwcPz+EtwEjFTH4K1p/cWuM1mKiNFpMn31V2e5v+KZkOJB9Z0/Q9gExF3JtNGNkHdDZb9u6se2SvrM9pZfTd7wa55wYo53FHaU4W3UIZ62VtEdCCAwhCAyWPmQax9F43j18oJbK59dPvXVDhrJGIwwjP/3ZT7gur/zW7/82v/3jf8q292qa7nMrTSjq2jqoWRQ71Ve8TQnGJPf1pep9t/dS6lTflM7c9/m6K1ry2cpKfEtbjzKIqqSVBqN60lTwKKWfGHUfRiRcU1D3tLGqPfyi+uCtelRcatxsa1DFSOps6AGF1hE10qVrdO6/hSFXaW1Q7Q4Ule+01IxxrgdB5HwgzMfW/789nlPvF0Dr6mFDqdobYKQiTiH/+V4tZ42kwWs/vd8ZfHR4srI9PVkL0N4KwScdsINhmkaCsaydMweyEleK7tGUwcMYWaFp7bjNC/uuSLso2vfvhO5xvP/dSsncYbCxpA6D1cw31VPehaZ7b6ofGEbxaaxLFBhwjJgKZtn55Z99zd/7y7/Cu9MTv/njP6YWabvJOTGMI+fzmdfXF2Jf9bW+xm+qvjHTln3FtSycMKW5za+oVhm8lyHXgHMaVMJ7y/EkLDA9KHDy4r9d554kNLRW2JaZW61YrXl4fOBlvVFtwQYPWoJZt9uNdVkJIXA+nwWFkRJKg3Wad4+PfP3Nt+zrRlwSJQtI+bOz3K5XhnFAW/FD+SCJt2FUUJv0Uhph83lnuVwuaKUJw0CwlofpKNdsKlxuCzklnh7P7HskpZ19y2+BnuP5JMwv69DG8vr8QgiyUjsMIzUVvl2/4fXFdl9TD+44iw/SxqI05JilenDfBVzrLNYGgQw7D61SmnjDvHds+/5mKD+eD8SSaEpWMdaaN9+s62vz8TASxoEQJCl/x1BRCzlVDscTRivmbQEFr5eLBC28E/Vwz7QG+7oTnKPVxvnhLAnk+YZ14rUcfej3rcFWJWndceTZmF5ZV5mGIHaG1vrLSYsiOA2MIZCLMPRKXy+GVmUYNMJM05iOfsoYu2OcAMdbW/A+8Hg+seCYXy89fas5Hk9CaBg9rQjeJRdBco2HgWEIpFgFB1Yr+7xytCd0B/TvcYeGrJGN6aE4zenhJKuznNi3HaMhxo19F6+4NE5J4UBMO4fDgdtt7odoeR7Grb8ngmdPkZgiBlEunXFUJ4N5TIl375+wzhGcKNf7HmlNMEbOyVBoegPT4Xjo2LKd7obmepvlHus+333fuF5f8c5xuc2gJIxkEPh9CIGH44kCeDdgrBH8i7GoJr7zr7/+SsJNTbYmpbP+ckoQArVUrvONXCKlaXLJ3K5in7BemjTGEEg5sW7L2woy9bo6g+bycmEaB8YhyHsbgzWOfdv48vxCQ3iEpVaaNRyGAevkoL7tO7EWspbaxWH0GAytypCqlRa2p7Wifi6bXJvdfiPMQfphvIKuoBt7TTjtOZ4CzorH+vXlyvU6M7gJhcHbgU0l9iyrcdV6T7mBFgvNVaYwcBqPDNpC2VFEgndsJXGbZ3zwHI9H1vnKt58+sm+Ry7yhzYCY7zSqvwuDtRzHk6i/SrPHzL69YpSh5EyqmWYVyimxLrVK2TfoSmLTinW9MY4HWRnvmbwnvPXk0nB/Ho+fUVJLlUuhFt5WhtZZahH8Qy0VXYV3xV3lo7/QofvN1BszD5BErpYmjr20t5JyFMSUmJcXnp+/cDwcxTiODFTLuvQggawYaxE1RjXhyh0PI0YL405pIed3ZyE5RZ4/vWCMk5BFuHvWFH4YOZ8eua1XMhv//E/+kN/98f/HnqWAutIoNXEHGNda5KGnNAWFMwpdezihFfHXKclnyHZbhhqt9Bv4uFHEMIvUqEnlTF+JI8gUa+TrKbVRS6UWwSaIudvK7yLHCqlYK4pYU+8N/q67t9WK05rJCq9MZYG45t7LW+bM6XBidIGaK6SZpozAtguiPt5ZbG9rUlGCLZrUU8D3GrNWstQfKd3X+32trzVKSdq2oXrRvbCSGjIUqn7N3f2LctAo5B7gEFh2v2xrEQUSSLmBteIzK5LcjmkXDAO9aqxVnNGk3Gnz1qP7A/xyuRJTYV2FVJ9yojXbB8X7sGlQCMPRmG5dqKmz3e4hFYWympylolC8mVZq5EKgYtFNrnOdK//mH/whNxQ/efdEcANKCZNJtYpRd4tD5PV2IefM5XrDBse6LnLtekdMWaDl/XCUsvSqqtZY940QPGGUNgsXHLVDl2VlEzAV4YltK9a7t1Wx9444z6SmWdeNkov4Un0g58w6rwIsV7ypd6kIHNg7h+vIE1H/FKfzJM+H2jhOkygW1uCHrlDWwtF5TJNaQbSiqHs3teB3ZAAR5Ta1glFSVfhwPpNKJBzE/B3jRtCGWjN+kg5WExxr2gleVpkx7r2BopF6tdw83zhMB8ZxxDiLDhaVRdfa1shtXqhVDoneOc6PD5TWKCXJUF4ypbU+5KzM110qp2pPo06yzhZ3ROP1ekFpxel8QjvLvElS0lrhQeZSyHuhpsxynaEpzsdjPwwrSpJAwDiOeO9Z1ijfW9xYVoutmj1lUtyJKTJMI62IivWSLzydznJALIVgHOfjkVSLICKGgPOW6+XWm3+qQIGD71ViVYCzWmO9rMILjWmauLy+YpQoV5fLKzEOvH//hFVGECNKo1pjXmbWXcJCxhuO44F5X2hV1lj7vuGdeA4lpVpx1jJv4hOU7ndhCN6uF54/v+KspfRw3eEoSlyKiWEaCDX0e9Kwzhu3a28WUUqadW6CgJmviwxuYcJaz75HcK2n2g2qyLtAGwmgCHxXGqGclWGLUmm6kWMipyQw4rTjncNoK/xYJ+nPEDyDl1Tn68uVnAotw3y9oJXqDSRNKiYfTiz7wv6683A6SeVXadhR1HWM+GSHzqVN245uhnXZKalyfjhitdSQOetwqnvNvWVLini7AhmjpGe6UnEagvXEPbLNwhxcU+KaE6fDURK62jBMgbjvOGcxxjMMgeA8Hy8L5MIwjFjtWK4b7hC4tZXRe6FdaI2xjpyhrJVt3+Rgva6kEnFOlG8FHKaM0Za4CeLLa0eugsVxk+mBPBlGvfbYwTIEjWqFuIsYs82J5nbAUKvMNaVmwuQIweJ6iEobg9MGXRtWaZk30k5JG1YjoZj6KgOstVAL677xzTefSKnQjBzi8r7hR8u+7ZS7oKPurOMqHmQfaAoGP/C6zaj+56tuoUs5Ufb8RjVpTTzc+xzJKbHcFqbDAT8Nf/bBb48yjN0ZbfeVrQYZUqokNEvJ3DeM2nTxv0nROUp3w+G9wQJybdLX2zI5JobzA6poBm/Y95Xa5PTvrefdu0fGcZCJ3yA+lSaNBDkVrNHUGsXPZAqtt1s475mmCQ1sy0KOO0FbcspoK56y2hcV03QUePHyhet245/8+J+y1Yz2gaFBqpWm8lsTBYgsew8AaJQYzRXC+NFGBr++flWtYfmuJ1iQODIAG2PfPGP3MIE81BupChxZPlyN0bZ/vlBKFgVMda9cP5WWVjqjCEqW6rtSCkPwWG3eTvDQsN5hjZEkW0qsuyQeReMz8sVr8dLI/y6hjdru2OpeT6flIV5r6ipZk3Vyv7hNZxzJqVpM7OUeJKniXSqt0nKh3VO7yvSVsagPuWWM7nihUtHWglJ457ANjLOy9nNeDPedU2X6cFmKIHqCD3z75Qtmj311J3VE87yQUiFF+VzF99kV0H5j3lOUjUbqaCIAqeez8oDu3CtjjVgjWg8z1crrywVrZQg5jBPr5ca//vOv+a3zkYuxzF++MATLvknHqLcBoA95ohKVUrDI6riFIDzMcSBYIyfe2gjacDoee4IemtE95JC64iuhHmUUMRVOpyNxkxSoHwbCNEKVeJZS4l183l4w1jAdDn0YSczLTKuFkhJuCFKR1ARMGuNOqZXLy6tc29qKX2q7cfr+B4KXobCkjBpdf4hJub21YtHITrxj8/XWvXuKYTxwvYlylYr02Qqd3zO6QK6Vdd3ZY2L/+JGpK2jGSi3d7eXCNBzwzjFOE8fjEWcN3z5/ETO9k+9O0dcoSstBqh9eckx4Z+VAhwS8RIUScLC2AdPku0q7KMzBe8ZpIqUitWfWQKmsy0ZcIkZ7vHWkKgracp05Hg4cpsA8r6yLcBmND2As12WW+zLLEBTcAFVxGCdKbSzrymADp9OB2ttEhDkqw9S279xer6hqyUmSstKCcuR7zvJ6fcUohWkKVRuDt2QtvMXaCidv2S87OWWO04FgA0H7t4BHVgWVJVDQUiWYgRZheV2xVnMIB6xzLLdZag+1IpbIpA94o8kKUoqYXq7ptOJ8PrFsGzkmpjBQSsMcJg6HAaM0ly83UIpxCLJV8VJRGPeFbVnZr0vCbQAAIABJREFUbvJvNwUOk6CQtnVHFYXxrqufFu8Gyl55fb6C1Ty9e09OUiuXp8qHw/mN0+etEACcF2CzsUYSrHHDGgH/GyTwpYDXdcHAG9FgWbfOX2u8LhdCcKz7Rkr5jSfaau2bHf3miffOUqmsy8rL6wvHaeLh/ECZF0C4seMo4UZrNbo2cioE5wW5xFHS0doQ/EBLkWVZqE2/BYdSzuxx5eHh3HvILVpbtlV6rbXRlOsFY6QCUTigwrc0WvfQowRuthQx1vD09IS20vl9my+49p2qG8Igw21/Nwlj0UlrlVIcxiNUeH5+FhvGGBhQ7HEW+4PzhNFKGhbFGJykX5u0ZXnnmHowJs4bxMrYD6aVxrYllGqEwXN+eCDFlRgzxhnG4FBGOMW5CcN2j7Ll2WJkmB7Y9sT3f/DY17SyXVOqq3uD4/Umg6G2nphSR7B1RFuTUoB7Yr52NFaphWGUerkce3Vnlv7iXDKH44GyR/b5JqrounWGsjSF/JkHv3XduhlaFI9SKjXtXZ0Bpe5tGJV72Ted46WUojUNNXfjd5OAgQJnTb+gJRJ/mCZilkRR0pqX52f5md34+c0331BqwTjHvSbOWo/VFWecvNCcnDylj1GCGsZKl2eMmXnZsE6GhWmaSFYusO+9/z4fPrzn51//hDB6/vif/SmZwuHhLG0BWdp9FYZSoPUOX6W+83ppbWTd2OSfi3dQAhGUIicnzVuB9/1fFcGxqNb6cJz7yfquksnaRIsbX6DRnblXqrRj0FfFsnaHUgT6KtVuMtrSh79YYuf7NapqOCO1aMM4su47vn+ve9xJXWGTrt5e3deH1s7ploo5LRU3tbepmN6gIpBjQdDIqhdizW8XZmmyFrGqgao9XdeoTdK42ujeGVmhe5uM7sOVkRVV7u0eQRum44gPAaekG7UhFXd+kLXR5eXG+eH8dlPkWrjON9b5IvyjUkEbWWs0un1APvv6lmYXZE0tldpSP4SIxm2Nx9meFkcUJGU0x+nA0+PTWyKY2khbZHYzx5/+KX/ppz/j7x1HLt2XhlZYLweHcBzBa/YSMcNAjVm4WbX2dhnT11byoPFa/D7WWbRpklYeBhqNoQwMTRhb4xDIeSDGncE64UgNjtG9p9GwSlhqulTxxOiKag3jAtN0YlsWWisM44G4biQa1g0449Ei3LKtM8U1Hj+8J33+CFZRSyTuK19/vWKnQBly91mJBzTFRNEKh+F4tBhdsQ7WlLm8LH09L/DmpjRbTqxFDjjW6s7u8z1cVdjWnRAcx/EJgNdvPnF9/kL4pcAPf/gDlm2hkrjd1l43JqEbH8RDHJzFG0tCsa6Z/bYQryvmKLVTYfBY01AqMU6eFKt0dqpGSrJSzDH2ujLN68sF76TNI22Jl+cX3r1/zxrlkIKSZoddS4o+7Zm4SqqvKc3p6RFrNOVuTfEjWmf2deN2mzHOMp1H9iiomm1f38j/xiic1+KnDF5W7NXTmiL3XvrL9UZumZIE/kyT6997T+02grjt3G43QA7ve4zopgjaYTCUtIrymyQo4oAhiEK8LFLLZYqk67d17ZQHw7IshGHg4ekRVOO63ig9qW6NwQBjGIlKGH8+wGP3dcV5YVk3zo+nPuxFHh+fcN5hlKzUc8z86Id/kb/yV34VlCC19l/Z+eqrr/jxH/9z/GF6U1HHceB2vXK7XKSHG8uv/fVf409+/lNJGFPx2mCt4eVZQlGpVuYvV94/fOD15RPDMBA+fI+aJSCSi1wbx8cDh+GIsQ6bk+CGrgu/8iv/Bj/60Y/4x7/1m2gFh0mYgNtt49/6G/82v/Gb/4jzg31r49FFbDXGWE6nE9sS0Vmzbhvhe1ItZp0W3EdOuG6nGqcB7TRTGNj2nZQi23zj5csLh+MDaIuzUu0nwkPlOB3ECxkTpTbivlNLoTSYnGPfdunDRmgStnfPa7pSWlNPuk58uV6IpbBsC2FwHE6TeP1jxChkE1Uq19sqPM0vz/zgBz9knXemaeTDu++zzFfCKKgqvJXUbXDQClYrrq8Xpuk93ktgBOR9XXYJTD2dT7RNM79e6eALvJOShpQzy7oyHYKopTmh7SAe1Ps7Tc7TGCVex7gnUsw8Pj1SqzS9DN7zw+9/jy/PN67LInYVL4eLFnfZOir1ZtEwFVr3Fi+3GecMOW7UVgQHUxrDMErYI0fM2+gm7T3ODThj0YPCB41q+c8++KE7aFeJuiepzfbmdapK9akVeeAjE75C1KzWq9HuhniKoVZZHbpuTrReSq+1lxu0VWRdlBPNeVJKIoNWkWhTh+5qtETPrRe/lDXCEaviL7knd0uS5CdaCZE+JhnOEDP6YTzy2//kNzg/HHlZLvzs658L+67WXxg8kFh696P1jKlAVrtap63/lwC/tVVRAvtgBDIYtR60kDngF8DGVYal/gNkWDZNUolaI9AWmQmbUm9rT/oq9b5WtM521pyWFXUuoBqpJnzH2YjtT1GrcBELjdP5xPXbr9ljFF5VzZ3fKMrC3TQqi3Np4chZhjJv3NvfT6yOEvRQfQ3Umgy5WosKppTCASixARhzV+Wku/PtZ/V0sCR8xUB+N057H4hG03ZZbV5ebzycFVjxtDlnsc4SWzfTWkkUx5KkyWDfcQr0wxmA7Xol5x2rBQ2hGjhlaE2RYu8Ete5NXretYnqNVUVwF0Pw2H4ACUU4j08PT7x7+oA1XqT6KKXyJSXev7wwLiu/90vvuKwLrSq2Ze7ewwJOo4KlxSr//1AgZ2pPP5tWeTod5UVWZb16yxGjlKwwdzFx11oIg8NqwxQC1oonTArRxeuninynShli2sCaN4U3pYj3ntPjE6rXgJVayOvKPC8cD9Jr6owTYOptJnhRzZw1nB4esCGwXWfK/h2nzI1eQmJK4XwgDCPOBXQTRf0wjlgf2JYXeaCmSK1ycAve4YLn86cvKBpG+7eA1DhNNODxyTDPN263K09P73h6epBDTS3Ekimtkvpq1Wknoa8swPLz4SjJyyL4iC1WckyAPJzva51WIhi5Ri+XK8dTJYSB4ALRRErJEubS3Qc3BvzgWS4SzKBByUkONOMIRg6I5Z7sHAKXL1fmeeXx6R148UtZ52XIrJW5V1terxdyjZiuOis0xrle+fQKRdT1wzTijaVFLcSEfePSGrfLBW0EE6NbQ2nLMA7U1kQhUprttnC5XHl8fGQYBpx2tJS53C6Mw4FaioRhnBfVNidaP6DlTidQRlL+zjryvuGCNGgo1d8rtVG2HZRcp0Zp4rbRrMcYJ0paqKgszLqYMkPn0rHvlNaIKXI6HDu/TeGd52/++3+TX//1X+cP/uAP5MAYAj/60Y/4u//93+X//s1/SFOV19cLqopiK1YOOXT+u//Ov8en58/M64XDOGC0Zpk35mVlGMSK88Pv/wX+1n/wt/gf/6f/Aecs27qR1sj1Kp23tVROD48EXylJWHQ5F375l3+Fv/1f/W0+f/7MN19/w8fXbxnGgZRf+As//Nf4j/7D/5j/9D/7T+Q90VXymsVC4Xrf9+uXG//Ff/5f8r/+b/8Ll/hMK42917a9vlxlQDyfqUosWjFHtn0jXi+QK9frjT1l3r9/j7aG0Q7YIhuOdd6YDpMgZVIhrpF5vjGdjrSqSXHvfuRBAPv9d6NKpeW+7dRWOGjxtDVAacu8bD15qykpkULgdDxwDCNlLez7QtoL/+1//Xf47/7Of8OyXPnrf/Wv8bOf/SkvXz5itcO6QnOC/tJ5xfRnzudPnzgeTrx7eMRpS66NGCveas7TCf3OEWzl6f0fsqcT3376/0l702hb07I893qbr53NWmt3xa6CqoKiKRopMQ6FQGIbhydqKI05gYAoXQKxiQlDY4gNiSJRMzw6jnqORx2h82hERoQkQBCQUqNAlRQURVP9rr1r1+5XM5uvfZvz43nnLPJDfnjWr1q115przq97n/d57vu6pzx2PojhpNS0YUgSNY8pMmxVMJvPKWtJhLJWCRRaa4ZeOIxFUeBcT9us8K4j4pnvTFh3qSuZy/nO85zoRMY0r6uk+RVDnHdjamRJ4hEa4cMqCZno3FoMIYVFW8kKJ5FCgg9oq7BG06yXf/PCr+86NhBbUlGXag/phJDyVpOlWAoKEdnqmFIetDD/ItK2zowlsybpIUBFyUWsc2FIrZdrvIdVe4ixMiJhf2NykAWChDnRWtG6Xh68StyFPnjWTYPRmrIsIQpyYzqZoI0iyy1FVlCXNadP38BH7vgQ++sjiv2CC9cucungqmTgZlZ4c2WWMCM+PZz09gaMIYgOTua6hODRotoT/EJEkC/KSPKEF6r2BidikBMrdvJUVKZi06TjJk7mmLRUYvCQoky6cFErQLp9kYAfR2JMqBhAWcHEKG1QVhy4zgdsEMG/Srq8qwfXWKzW4poNgd71wpZKGk5iwlArlTp9hjxLUOWYzB7YLXsrBCmUs7ygMIKmGdyYQtF9MnAYMDKGDR42L6MRp5lKC6D3HqNkDKOjtBvd6MQJZQ0h+i2p3BqT3p9m3bZURYFOOBTBAInzsB8ESjwiwNa2azGIYxulhdaTinprM4KWLFCT4thUSuzYuPFCEO7i6GSTgkIyRYHl4ijZ/R15UbA7nTIOIzc/+CgPZ4bPzacMfS/JB7m45lRQspApKca8E7xEXVTURUUYRspcUZUlg/MoLbFgVShph55MG2wlY9neD1JEWRmHEyO5LaQoHFJSiYuAdPczI861pu+JQcDYNivRqdvp3EjfdYx9nziSMg4/PFzQrkUQP5kfY3QjY9NKB3CxFscjgDEyfs017TCQ5xXWZhLf1g/EEJhWBcYoclswdj1Hh/vkZcFs5xjeO7reo60I4/um4WD/gFNPug7vHMpIaoRo90aWyyVjN5Abw3w+pxl7mm6NTVFHBZEhyOjSOUffizGiKovt9TcOI8MobvPpfEpVCmOrXTfM51OUTUafrpPc56RDHYYB1TaUdUk9qYlKXL5tL67WxXrFultDhGPT4+S1iOJ91xGCuDDXesVitSISOXnyFDs7uzg3SoZ5cnEXVUnTt7hxJLc6ZZpaogfjFLnJGONAmTRd1WTCUd/QrFc4L53Xvu3ICzHEaaUYx57pzgTt1TZtRiPjb6stNsH6276jbXvKukZnFu0HrJGfQ1uszbi2f010jSFLWaJyjwzDgCFLjuGeLmuEtJDWF5MX8tzynsxElkcHrBEwNRGc1kyqmhDADSMmaqZ5SZnJGNFaA1EwGZPphM985jP8+5//9ykeU/O9t38vb/hnb+CzP3IP588/zrOe/gyefsvTOTg84K677kTHyHq94gMf/ACXr16WGDFVgjV89bO/hqZp+cSdn2AYHV/14q/itttu48nX3cC5S2eYXjehKPZoh54LFy/z5NNP4fnPfQHGGD5996c5WBxilOG7vuOFKKX4rd/6LT537z3cdMuNlNWEshvJ85z5fE5ZCGjdqpyhc3zVc25Da80nPvEJrlza5yk33MiLXvQi7vqrO/nU3RdZLVacOn4dz3ve82ie1HDnnZ/CFlZGk1nOqAO3Pu05/OUn/4Ku7bn1Gc/l+htu4OLFi5w5+xC7J3a5dvGA06dO88ybn8s4jNz7xc+JvMPD7uQYfTvy7Nuew2w64zP33I0zgaYdmJYThrXnBbc9n77v+dSdnyIoT9t2xB5e8NUvYGdnh/vuu49z589w8ro9jg6WuE7zvOc+B60Nd1+5m74bufmmm3nRi17Ek05fz6c++Zd8/OMfZxg68lxzeLTmWbc+m5tuvolrV69y772fZjovcYNocI+uOp5x81NpVmseevDz3HB6l9l0jnOeZt1w88038I3f8iC3Pvsy6/Waj/7JKf78k1POX1wRo6PtW8qqpB17pmrKZDKhnFSouHnm+7S5kTH/fGeG0Yblo2cpy4KD/QO6QRA3k+mUbmhlKpZZghLD1jg4Rj+SGclWjyEynU4pygplFIvmiLIoaNteTFdKkVWWoihTA04MVZnNGDd4rzEkA+bfsPCTNVa6OvEJ9ZYs2Ok7cWNKbFZqVsmfTKkNLkQiY9KLgY1aioIY8ajkUA04J25TkzRn2kiu7aSeYJTGa5O4bjJeC1FGsCL4tEk7JqaR43vHsSax5GJktRZEho2iHbp0+QJj33B5/zzX33g9x8YTfOmhB7h4cDWlW4j42qfQcEPqXqYDLeZUKdCCCphotiM/Ma7Igg3SJXUhbItVlTpeJO6c8yFxf1L2a9L9GSPOQhcEKGyzFObspeDJjIjan0gM8Tg/4v0orlAt42mVxpFET4iRLMUlBTyZESF/27TCMEo4DGOMhFzLFlyKXSXh4yEEfHC4MOKDFG+5Ek0HRMIoGwRjc7SVkcoQpWsaIXW+QuoKJixM0kmCwms5zs4NRCdazpDGjEaLEcaHIGxVHVKXUdiMfZ8yhoPHeaiKgqoo8MERiWm0LPiY3b1djDVcOziCVpy7GgGOBzQ+RBk1GpNs+RHnnUQlEcmNlWIzhZOWeUGWCxdPEzB5xmQ6wWSWZrkmzwr6rmWDenHec8u5x/nIrCazhsxOxKShUvRf3zOOHUpFcWoFzxgDWWapqhJV5BgVWSxX9P0ghHokm9gNHqUgLyvhRGlDcA6Pou3XGA3OyfU7jo6qKiis8OO0UuLYUzCfTvFR03Utfhw4POjJshyIrFcSvaZTUd91Pc1qQd/17OzsoIxCBcVqvUYZQ3AjPog5wwdhTc5nO+i2pWk6+qaXfOMxUOYZbghkBlwnbMm2bYlRcWxPipp1JwxOs0lF6EdW64aqrrFR0/QDWVUy39mhbzuuXrpInhXsnDiG1irhjRQW84RAehjItJioVt2KoIPcK9HQdw0RqOuK6XSGVkr4fkoRomJ0nvl0Sl5myZQg0O3pbIaPIUkXhGYwuIF11xCNwmkYlaJdrxguO06eOplG9QCeoe8kX7Vt6PqWrm3ZnZRoDEd9z7pp2NmbCwQ3yyhzk8b7UE+FnXe0f4CJBotFEchQGGBSFzhXb5NVplUlo66+w+QWZcVNWiYJxbJtWB4tqOpaun3W4hNIvut7Dg4PyaxAo5VWeBdBCQZmMqnpx17yz+uKtmtZrdcE73CDNA0GLbGLVZ4JBigvKCc1eW4J44gbpduVFxlWGQKCCdrdO85qtRZ3bgFxGPHjACGjaZrE9BR9cd+Lu1jnhuVqyV1/dRcv+8cvQwfFS//+d/GGN7yBrusoioIHHniAt7zlp5nUmh/54R/hHb/7DoIPvO7Vr+PUqVMURcGpU6d4/399P29/+9v5nu/+Hm699VZ+6Ad/hH/xL3+QfreFzLA4WvLcZz+fn3/rz2/pE68Or+Znf+5nWRwt+Aff9V3ccsstvOIVr+D84+dYLhccrVesl0ump29C9kqG2WTGj/6Lf0WRF5w8eZK9vT3uvfdefvpnfprve+X3cdNNN/GaV7+WO++8i695/tfyQz/0Q2nNUnzH3/9O3vq2t2Kj4Wd+8t9x8uRJ8jzn3s99nm//thfzmle/hvV6zXQ65Xd+53d4z3v/gJf87b/Dm970JkHRWMv+/j4//hM/zqpf8hP/5s0URcHp06fZ2dnhkUce4Wff9u+YlnN+/E3/Gq01u7u7HDt2jD/7sz/jF//jL3Dt4gG/8n/8Crc87RbR7GvNb//2b/HxP/sou9Pj/MIv/BJ7e3sopbh8+TI/8zM/zete93pmsxmvfe3rOH/+PN/93d/DF75wLx/+4w/z+tf9M26//XYODw+p65pPfepT/Npv/ArT6Yyf/XdvTSy9CcePH+dPPvYxfv/3fhtlDEpJVGbbDqCmhLBkMjnkOc+OnDm/x8VrsllRRrrwoteTTXZmDb4bpTGTGgzLVcN0OgUEGRWDbOCttZRagim8Fwe1iZ71uhHtt5ZwhEk54eDggKoqmUynZKPHGCuTCJsL+D4KLWI2n0msnfdYY8lsJkbKKHnDxmp0pjdV2F/79RXxzpu8z81rhCjdvM0YdGtS2KzqUZIwJJ0hFYF6UzhISehDKnTSryityBP7xhgl494YJXUCKb5I+sHjeye56SlP5ak33sItNz+TG5/8VOqixg0jQzvQNT3nz5/lvvvu5YEHv8Ajj36JM+ce5Nz5h7ly7Tyr5QHL5TUUA3lh2T+6Rjf2PHrhPPc/eoZ27JNWUacCJ2Fn/IgLXgoeP+LDE5FeJhVKeZ5jM5s+ZiBEhw8uoRGS/jEdC62SXi1xoUIqjJTeFLUSj+NSRJ5K4GuhvxvREia8ihsdY98LmDolXmQmIzc5RV6ILsqYpJETVp9Jej2dFvqQFiZlUrD3IF25wTlJx0hGkk1guR/9dtRtrRSJaCPtaGsTBBRikNF80/Q0Xc/gpGjVWopkIlL4ejnHJFcqyTyiExTcWLvlLfrgCYipxcVIiEoMNVYia4wVAn5eFdgsB2UZPVtmVVBglKbMCnbmOxw/tsfx3R0mVSl6Rh0xKmI3hXsqhpUWJI9K4/oxRAafzpNzNEPL4XrJQbNk7UbIMnRRYPOS2XxGPamZTmcUeUXbdOycOc98uebPJhXee2bTmvl8wnxvh/l8h6Iqk3s6yPvROuU6ygg/LysiKlHrFcPQsVitGQdHrgwmaJQPFMqwW08pdEamNteRYV5X5MaQ2ZyqmDCdTNmZ7TKdztjbPcbezi47u7vs7s05cfIYu8d2JV0nib9jlILHGunUkHBOeSGj9tVqRdtJNJ6xVtIIilyML6kbpowlBlgfLVkeHbFcrBiHkdVyyZWrV5OxQQxHdVVJ1ztKMW6NXBvRB0GSFJlEy/U9WkFdlpTpQbqdSqTifT6fURY5QzfQtR2rxRKQRSKvCrIyZxgHuiFpYrVIBNq+ISb5hEbYZvVsJuckdZeU0iyPFvRNx7SacOr4MWbTCZnNGYaRg/1DFimNIC+ESVcWBUUlhVQMPjHgpiikyDWZRPJppVivVwzDKFIXJdBhY8w2jUhpS1VNmM13sNZw9fJlrly+TN/1VOUEozPyrKKqpmitqScVdT0hL3LyPCfPM6Y7U3Z25yLs15pCG6EW+EBZlpRlybpZiwRAa4qqoCgzwdy0HTZLkgg2KUCKelZTTypCkqTUZUVZlug0isZIZFiRS+fDREVRSNdOJQ2h9qCCbKCNMUzrKaUtMRHKPKNdLunblsJauqajaRqa1Zq2FXfk5uvqxatcffwqFRW3v/R2zp07xziMvPGNb+Td7343L3/Fy/nhf/HD3HTTTXzTN30L2mhOX3+aqq6p6pqXvOQlvOvd7+JV3/99/NIv/RJf93VfR1HkvO/97+P+++/n//mt/5uismJgGkcyk/Pa17yWz372s/zAq3+Al73sZTz88MP84D//QR566EE+8IEPcM899/Cbv/mbHB4dMo4jbuyJQZ6zgOTkKsUznv4MHnvsMV77utfwYz/2Yzzzmc/kKTc+hd/7/d/j3LlzvP0db6dpGr73e7+X9773vdx+++284hWvQGvNd/xv3wERbrnlFj760Y/y2n/6Gpx3vOwfv4xf/dVf5eUvfxnvete7eP7zn48bPG9605u44447+L4feCVvfOMbcM7xj/7hP8Jow9Oe9jQWywWvff1r+Jf/8kc5ffo0N910E8Zobr31Vj796U/z8pf/Y972tp/n67/+66mKim/95m/lSdc9iTe+8Y289KUv5Z3vfCevetWrWB62fOd3/gOyLOPVr/0B/uk/ez15njOdznjHO97BarXiP739P/H4pcc5deoUeVHwjKc/i9tvv51f/uVf5pWv+if823/7Zl784hfzVc+9jcxYXvKSv8OHP/whXvua7+c3fuPXecELXoDROVcuXmFxtERnmumu5YYbrlJV4Bx87OPP4qHHJFLN5pZ6NmFnp2I6zSkLzSSvyKMmdD1+HOnbDoOibTv2do+homK1WOKd4+hohQ9RTHREmmZBDI7MaPEdjIKq6vtB0s18ZHW0EsNX13N47RrtYsW8nhLHCIPHr7uUCKUIY0/frIlOpGzLgyVh7GUKZ8EXX1nF95Uj2zZFBrAR8kkqQSrqksNWJVODCB7V1ulqtQAeIx5jBTchFaF03jIjHS60FHyVrinLhtGNZGi6ZonRhr29E4wucP+DX+TSpQvkyRXpQ6TzA1oHQmLkbWDAVXWc06efhDKW3Obs7+/z+IULtF1H53psWYBSfPbMgxyslrRjJygU7wmUBPeEpjEqsU5L0cZWW6dTweujE5xIDKmo27h6A8oobKqOQ3L3xiDFZNfH7WjTGIsyktu7AYVuCkEQF68bRdSfIxeKSqN2YwspvoBhHOiddKZiEq4arbf4CAPS5Ui0/SHtvGaTCSY3rNdr0W9FjyFxCdGIdFvGO3oTL0VAxeR+1AaChM5topCUkuIwIm5c0Tom7WMCbss4qt8mKkgOsXTw4sYoFEm5iHLdFUUuI/IkSo/A6EfMmACrJqNMXaxx9IJT8JLJaIyhbUQIj1asVgvWbcvYi5PWZLILi17wNMpoiXjT8v9iTGPq5MaSzcGI8gZv5LiFMdJ5SU0obUZlLN6D7yXDuR8GvvGBhzlnDOczKViqqiCLETKLyTPQiiHlbvpxTC5oh63qVBhHZrOpLI4R1s1K9HNpfJ4lBXJelPSjp65LTC7dqCKN36czj3OBvLCYpCEJBKyX8XKWWWzidg39QGklXeBosaDMC3ZmU1adjH2LvMIqI+B1o8X0gDgr3Tiiy5Jiw+yykhrTdx3tssFGTbsWF1u1e5xqPic6Rx8Dtc2p6pLZZEI39Fy6conJbMJsNseajNVRQ14W2FLc0LYopFOtTcKfCM2+qCqiVhwtjhLo27LuV5AVrJZr/Dgy352LLMJq0BlZVWKViOI3/EgXPU27xhhxBqNV0uZ4hsFRxFxGlq4l2zuGzYWBkOWCZFgv16lTqZhMJ9g8o+k6ZrMZk6kE2Q99T5YLUkdlcseUVUGlDOPgWKyWHJvvcPrUk7h07Spj7yCXDU2IkbYAaljeAAAgAElEQVRrqVVNP7TsX9nHO0dj10ynM5wWA0DUiqjkPeRlQQC69ZrBDeRVKfFoUVh3OgQmsx3mk6k8+7VmtVpgUEx2aib1hBiVRNghmaVFVaKtZXCO1cE+k2kt8ZwaXBCnc1bmVL6idyM2YcLG6NFB9OPLoxX92LO7M2M2mVNNpxwuFlw7OKDvByb1BK00BwcHGGtpmxXaZPiywOYZUYmzeN2KYx8ir3zlK3npS18qz8ph4OGHH+bHf+LHt67TD370g8xPzzh36Sx/+Ym/5LbbbuOOP7tDnvNps3/mzBk+9/nPcvL643zpvi8KVqnKeeyxcyyXSy5evsCxUye5fPkIraAqK571rGfxb978E3g1snfdnPf84Xt48795M/OdHS5cvMDBwQEXrl5g59gONmX4jlrA+CBmK4Dlcsmf/s87qKYVj547w3q9Zjaf8eBDD7Jerzlz9gwnT57gtttuYzab8Q3f8A0opbjxxhs5OjqUwvfqVe79wueIGVx38jp2dnb4y7/8U26+6RT/+Q9/j34YyXLLLbfcwo/9xL/illuvZ3+/4WN/8jFe9MIXia6+7/njj34YO1VcvPq4dN2qmhgDV65c5i/+4k/Z2614+JGHtt29b/u2b+P666/np37qp5KJpuJpT7uFLMv4xm/8Rt7//vfhVYs3gdf/89eK0WMUDuS5x89hK4k3HZ3j6c94OoeHh/y3//5HPOs5N3Pl2nnuvvtunva0W3jssXM8+uijfPELn+Vvf/1zuHjhPP0wcP0NT0GpkRAcp67LufU5l7n++hHn4OGHdzlzLme1WhC1TJpMkW0NfmVWSAqXEmNp34iOdblocaNnZz6XZ6g2XL54BZvplKuuKBIQnxClE7ozY0wSIRc8XduJwTBh4vCRtuvIMsPETyTlI0Zx8Y4enWvyLKftOobBibxFC/9RG0mJ8aP/mxd+sshJxEjwo8SUJcQDW72XlvBipBMSk+BRYwRGuBlzGhnmiR5MjAE6grVadmfrhqwSoWOeWaxSdMOSz3z2Uzxy9hxDCFR1xfHjc3ItO+O8mHC4WHJweEDbtVRVwbSesjObUtcTAThnlr4duLJ/jatHB2gFbXAMq5Z103LtaB+A0TuCBptl6DRWhoA2GVkm0TAKEXvLOM9su5gkxIfRcuLF7Rm2HauNoUM8MnLyMwy5pDkRdULeINDYMVnao4Twplk+SRSNoFNiTL4OlbpnMlJWSlOUlRhbQiB4iTjSMSYUjWj40DKeGoPfmlS0kl120WUpnk1hrJR8mdGokBzGUpZuXd0hxbjpZM7ZaD5V2gRsureb2Cklk358DHg3olInJ/k4ZPGV9t920VWJAxkVCYYqbmYfA6MfGf2Ay2RXXBSVpG3kkdxIV0Wnc5KlMXpwjtVyIRojY1JMDtLRCjp1iDTeSSRa8D51U5/AF6TG6Ta32jnPEB0OwcAcxciY5VBUaC2dsQvnLzHXhq++dJXHq5LVbAZjx5js+eu2xVYFZQKsxijRZGUuwe91LogX70ZUsdEAKqq6Fo3I1pGscWlkoDRUVYHJRVpgtUnifU1VpbBxL2YekZk6vOsZnEENfdKwyuIzzafUk5q+6+mHnqY/YjabpUVReH7J8iWFtBEQapFbAjnD0Es4/ejYv3ZIu2o4tnsMFFy5cpnFcsF0by4asKjoWuHPRaVQ1pJrJbgVrXBBMD/RJ75cnlHkeeoEeoJzWKspyxznhAE3jsLYOloK4iSzJboyIgdQIqWwJiO30mVy7SgdNhWoipyqsLi+Y7BG0FGIGSGzOSok844CXVquLQ6x1mK0Ic8CuVG43IDSEBTDINGLNp3DxcERZVmyM5tRaEs/ujRRgOmsZnQpOSg3ot1VUFYVq/WK3IpBIppIWWT4ccRGS51PiAXklVy3NrdS+GWWajKh7zuUks1piNKdxcmmzXUDeS5GhnHoE7ZK0zWtGHpSYRdiYBgGikrAsl3XC08zKyRS0RhhrGXp0WEMQwh4HdjZ22XZrPGDox8G+r4TFFGWY9PkZ/CBZhiYVhk7e8doh4G+71ER5vM53eCY1RX1ZErTtjRtRzWZoE3G0A2ioxrFmPPBD32Q3/i/fh2bsnCvXrvKY4+f55k3P0PYlwqyzFAWhThik3ZdVjy5riVWU9iX5XSSPpJFpQ27NjL5KMuSpllhdP6ESTA9a0MIaYT6RCa4SnIanbTyZVltX3PzezGtDUWdbzPHfXrub14jxMgwDHz2s5/lypXLKK258847ue/++7aO5qgiRZ4oGV9mShQpw1Q2Yt7L64+jsFSd236OGKMkNvknErU2r7XRPedluV0vNu/94sWL/Pn//HPREtuMO+64g64TekiIUUwkWnP8+HFWyyWH1xby+a2lqKr/ZRLknMPmGau2kXSs1BnYjNOP7cwpi5yml88x393julPHMLbhW7/lv/GUGy8wSFYE166dYOgGyiyTTVEmzazoEclCMGidcDNaHMUqrbE+nccYkbxka2ibFh+hH8ftOS7LEswGaSZ8V1IKWl7k2Nzg3UDXDnjvqcqS6AVx1WtZi9q2RU2n5HmOz4Q24f2IVpasFENhDBH//yeyLctsWnQ1Sglw2Sfh+labpSTYndQVC4Q0stDbi3Djgo2bgkEL1w8SIibKIqq0YVrXG6OqmEBQZNZgteWWm58qDp2+Z1rX2LKivHIVo8EUpzCZlYzJfuDCow9x37mH6f1I3w8sV0spuqKmdQNDTCNYqwjekWVGkkJi0rA5l0DM6cIlJOxK3OpFSJ0rozVoTfSCV8m0IaYUCp/yNiU5QvRlirgd72qliErjklbNIC5pk7qt5stGjoGAjgLANUrh8OlxJCknFsXgHEPKUU6VoxhPiDjn8MqKBk8bfAwJjaLp+o5124rmxsvntzpPSBawxlLmwk7bZATK8YDgBrzSArlMXT6jRKMwOkn7kNGwXA+C/9mAmMNWExqCox/HrQtbRrzyUIp+oyZ4wgmttBgSNqWoj0GMO1VJUeRkRiKlQgyUdSU4HD9KaPnQo6xh79ix5CaEYZDixY2iK7TGEnon6TQ2T0WM3WzCIZ1HFcWlR7pSovd4I+9vOpsyySq8i3SMdN3ATjfwlMMFv33yGDrPufGGk9RVxeAGtDIMzUAYR6wOlFVF18kxrVLYu/eiix1HDcFjs4IiK8imtTgigxTMFIWgL3IrDtDkqh7Gnr5r8SGma1Y0vOOGx6kU0Uh3JkOwOMEHonOUlRSxymRU05wTUacM1Y6+aRmOWtr1irLIme/OmJQF3TBIQLkPZEqj0HSdY+y6ZBpy9H4gGonG65qGXMu4LioBcRdVhfIOk1uKXCj/WTlB5yJR6Lt+uwEyxoolyjswgrYYxiEJqHO8D/TDyHQ+w+SGeTajOVikxbCQPGGlUjqEcEuzLGMymSQXvYbEokwUT8nZHIQNN9+dEzUctke4UVzlvsio60pc88NAlU8Y3MDh4aHgVrQRU0cmf08rTZmXjH6kadfbqYM2Fm0Mq2aJidK1bpqGrhfnpWekynPapufq/gHee+rpBG2kM+28S/zKQNs1kqgydEzrOVVR0vUtETC5JSiR5azbDqstVVUzjGKE0pmRZAwEPeOdI69qTJHTLld0XUtdTyhL2cRYI7nOEZlKEMENAxbLpJhwrbnGwf4SYwXiO61rhJ9lEqDYcbQ4pMwkIWa9OCKkhJyiKlHWMJ3v0PQdR80KXRSUWLx39KOM1iKR/WvXuHj1ceppLRFktWa6O+VwcYRzjufd+jzuvufTVFnNVz3/+dzx8TueKHZSQZMqGTZwfPl+s0FXkkJiA0VVcLS4RoiKS5cu8fVf90L+4L3/mcuH1/jfb385wzAIGufLtPFZJlKnTEuM2yYXfXQOo8PmTzGbTRg7l55CMnbbcEYPDw+5dOkSjzzyCO//7++HEHnFP3llSpbZPrwwRrO/v0/TNDz15mfwwANf4rbbvoZv+qZv5hd/6RfZ39/nq7/qa/jQH/9XYsz4mhd8DZcuXWL0X1ZgeS8Rpel9bSdUTjpRG+SW1povfelLPPnJT+ZD/+NDnL9wnr/11X+Lv/etfw/vPffccw8v/PoX8uGPfAgi/PAPvoE//dM7+OjHPsomOGHs5BlrtObcucc4duwYz3vO8/n8l+7hyadv5NnPfjaf+uQnZFK5qTWQdWSzhl47OOLJT4k881mX2dvztC2MI7zwhWe589NP59yFFcM4MPqRelKircEoIQwUWqODJ9OKsR9R1tJ0kq5krKVpW65e22dvd49r3tEPjrbrMMZQ1qVwAP0o2cd9T1XXzOopuclo1mvKsiQEh1GGMi8xmWCIdqYzQuHp+kaCE5zHIUlRTdfLmkNAJSj4l5+Hv+7rKxZ+ZV3hXTJ2WCBqNJs8RjmZBoVOXLGoQtJ66e2YUispTAR7soFXgsmN5NtGMZBErSnriosX9tFRxmG5EW3LznzGZDplNpmyXi7JrOXYseMEoxm8o3Etj1+6xGMXLoptPqa8VavBbHL0pBBzzhO0lnFQVIQ4brlzwYmj0LsRlMQxhSCtZlJCSPQx8fhiKoCDRHREYTtppaSrmQwPMQZESp12iikKSinAaEK6PDNl8EqhokcltEtEAuLloakpbcnoHA5JUMjScQ4x4rxidIMUTjrISDehR0I6P6N3jMaLziYlsmitRY/V96JxjIEYrHT4ZD6N947WRXrVSUGmNRpFPwY2bmulJLVBJc2g82CMpIxomfHKa0vbT5bL4LGKbfmqUJRZDllOVFrkAzFhYmJiHcZNyotC4Rm9w7uRoCXOry4L2ckqGQn7IW1UtKAltDEprsgRtUoZ0JIpbK1o3rz1ktwRIpOyfmKnG8BFxyaXUFuNwxO8Ez5ePWOMgWboiLj0Xj1tK6aIvb3jPF5c4sTjlzjRttx1bFe624kr2PeCZwjAtJ4QlCe3ghnR2lDm2dZcFNNOO0sQbk1iKcqahDWaiHni+hhHtHbEGOid8Lh8cqdtTFCkBBVB8EiXzylhW/VtB95jTSbjfw82ufPLsqSua5q8Yb1aykg6t6CNBNh3LWM/YnNLbgqKoqAYA73WjP0g0W15QZjOUNrQDh3RFHT9wOnTp1itVtjMUJkKjDw/NJoYnAB7rSWWyUmvDW4ciR6GznF0tBS8SS3pAEYjo+6s2Op5i7ygKzqi1mRZQWlymvUKhaauBI5rOtGQRh9RNqOoS8a+F/yMUmSFZRhGTCaa13EcxJVbVuQ2k8lIljGZTDG2p++EoaYUrJqGvdmcvb1dur5nuVpBXTKtZwTkuo5JHG4zSQHpmoa2bcmrip094UT66CkzIf9vojOtTWHuRFQescbQdR0uBoqsZG9X3NdhFPmJdNVj2gAknqORMXVABO2BQNu1dENHp1uKQvSUAcXQysh+sTii7zqOnTxJbo2YfKJoLw9XK6Z1xXQyYxg9TdOyXqxxo8NmJcPoMMYIyiuErVO7Wa1hAmVRESaOGDxjCBTWoK0V7aWV+wQtG8ksF83x2nfbdW21lBGyIKMUZVWw2D/k3e9+N//qR9/EmTNn2Nvbw3nHBz/yQWxmUvGS0hZANqdKtqKb6cRiueTEiRO86Ud/jLf+h5/l+OldbFEyrAfe+c538K//9U/wtV/7tTjnuPHGG/n13/g1TGa3zYWmbbFrQ1VIVz+GuNXK+xi2UaAig/HbVkqmBCzuveeHf/CHefNPvpn3/df38epXv5q/+3f/LlmW8eQnP5m3/Ye3pbWLZEDIuXzxMh/4wAf4yZ/8Kc6ePcvNN9/MRz76EUY38Gu/9mu86lWv4sUvfglVio78mbf8FDH67fGQNSo1MbSMQhUiE/PjSJSPwmQ64b3/5b18+7d/O7/8H3+ZS5cvccvTbuGuu+7CFpb3/OF7+MVf+EXe9nO/gFKK3d1d3vOHf7DtNL7x9W/k137j/wQkPvAzd3+av/iLv+CtP/fz3H//fZw6dR1nz57li5+/h7pOXVgtSCljpHnQ9j1HqyUXLg8odRsv+dsPcOrUGmPkOpvWBVU2EEZHZksybaiLmrKo2JvOMSiGrsfgtlOtpu0oy0I2SoNnvVpz4vgx2mYNtPQJzxJaKKUskPsvPLFulFWJH51kChc5dVZgtGH0Y5J0KY4f32P/QCgFeV4Soxfjove4IKg05z25FSPTpKq/YuFn3vKWt7zlr/vH//Hh90u2RRJTaaWkIxUjUUnnSm/b4CGNMVPBlyLGfHAQZQyqtZJUiTQl3SRCCEIjooxiuVwAkVtvfTYmKs6dPUvf9Rw7fhwXHDEE9vb2sLlh2TU8cvEcdz1wLxf2r9EHh9MRrwNORQY8XfQMKtL7kTEGBgJ+M2Yk4KOgUUIa38UgOzsxPgDboi1p2lK+r9ZxO0+3ymBSXq4KsjtzXm6OGKM4Mr3bwoetsemzRwbnpWtjrIwStXQQTYqcy5JV25rNA0JvW/OjlwJXorKcRN+lhduajdhbIwwZGb9nxjIrKnmgpjHy0A8M3tENo3R9grT3SedXo1IAtcBTtTbJhLIZ6Ukr2yYopUElE4pAmWUMkfSCISR5gE2jUhkZb6DgWiucF8D0ZvEKqQgGSSTZjpCVxiOjXp9GByaZS4zJsDrDJKSQHz1jEtT6GOmHgWHoWTWNvHJ6PWJgSKMNYkwyhig72BDSSGTzwBdY84YzOaaYMRccmsjefM6JnV3KLGdnvsPJk6d47Ox5vvnMOSof+aPje9gip6wK8lycY3mRJ06h7PitySiLksmkFk6gihJLZIXT5qNsxLz3dE5kCD4K/d0F6ai74NP3Trp36UEt133qGPBEF38zw1bpv0OMNOs1XdcSPIyDQEXbtqN3PUUhI53FwSEhRKrpJHWnRLfVdR1tP4LRVBMBth4dHOJGR1nkTwj9td6mz4TRo5Uw+0KQiME8z/BBEgiKohDsURqxOS98rCIrtnrNxXLFtYMDfAiUVUGWy7Esigo3DixSdm1mhHtXlRVWGzKTiUu5WaONFRfueoVzjqIsyYuMELyAbENksVgQfKQoC+lSG816tcY7B0nLOplMRNdmJZfUO7/NTA1EAfrmVtJ2tCTSlEUh6TM2o6wnlEVFkZdy/SX5TEASEoSg4KkTwqrvexlHaUXbt6ChysvUXRfyf3CBvb1jW4bm6EZBI1mF947d3bkc07ygKKoULSXXVFGWRJWmCM5t7wo3DtJVTp+vqgqKspTXHgYZa+UZZV4wrWrp1ydWZpYno0ouEYdFJh27tlnLM9FaYhSmqc1zdJ4TjMIUWeK89kQF1XRKWRRoL5vEADRrcY4/9PBDXLpykSy3LJZroT1khmjh8/d8nssXL6O15t577+V3f/93WbklXdvTrBoeOvMQR4dHHFw74OEzDxFVYHm4ZLVquP+hL3Hx4kUOrh0AcOdffZK8tGSZ5Lc+evYsn7/38xht2N/f5+3veDtfeuCL5EXO0eGCy5cv88X7vigbnEoMND4GDq4ecnR0xBfu+wJd29GsW+574D5G17Narlku1tx3/5dYrVc8euYsSikeePhBPnPPZ3j4wYcp8oJLly7xrne/i0fPnaFp1jTrhgceup+syFFG8alPfJLlYkmMkTvu+Dgfu+Mj7Fw343P3fI6HHnyYPMt56KGH+H9/73e5trzK0I80q5YvfPHzeBxt09GuWh5+5CEODg44PFjw0EMPMA4tq5UQI+5/8D563/Hnd/y5dJ6d5yMf/Qjv+S9/gJ1pjpYL7vrkXVRlxcWLF3nnu97J/v5FVFQ8cP+DjOPIFz7/ea5d2+fsmUdYrpd84hOf4PDgEK01d9/9ad73vj9kb6fk6v4h1/aPeOzsGXZ25zx85jEuXrzMpQsXue70DVSTOe3wFC5duIWhfxoHh8/ii196Ond+6oC+G5hPZtTTCXUt0OX5dIdjsz0gyTPGlqZp8VFx8fI+89mUE8dPMI6Ox86dYzqdyIjfaMq6RpkUNVjIvR9CpCwKyqpKj1tFmTwHMmaM1JMpMQaGvqPMC8oik5ABZcgL2TyXZUlRlNg8E4A1kSqXhC6rLa/+/tf/tYWfil+hJ/jWX/pxghvpmg7vQwIHs12kiZviTW8F/8ZIfBdRJVdrIEa1dUVK4afSgi8PxahkwbJlwbnHzlOVJf/wu26HwQunaP8aeyeOy+62mjCbTohGce8jD/PJL3yWa8tDDJkcKC8LsIrSmdOp46HYdDcScDk5d1N7jdSMS5186WIZrXFJt2CUxmwLHYVoHRPDLh1CqxLiA4nwMkZ2PyrI2E9ibQLeBaxWonuKEWPzpM8SXiBpp7fpSIjWTYo8jyd9lKQNlBb2OLqEThHHq80kkFpC7EdUVGQmZ5IVHK/mslDEgM0y2qZlNfR4JRrHth/o2xajoDJWtEMRAXanztAG16NTcYsGExVWpeNjACVYFBVIo/6U66qt/H4qPE0qJHUyowSlU05pOh5I59Qn84jo++Sc9a6XopeYAMU5uzu7zOc7TKws5OMw0DUtxMBkMkHbjMXyCI/EV01mcpON48g4ujS+kAJbRUM/dLjBCwfS2jRGlxvU45P7HVzqeo5+pC5zTuztMS8nZMoync3ITM09H/o4v/KJv+IPT57gg8+4mfl8SlFmZHkmDutxZHAjk+mMgMJtYOebAj44GdlGQWiE6HHJBBPYdPE2s6NUxG20lWJaRrZsUvQl1w9fNr9OA5InOvQueNp1x2PnzpNbS1WKyLh3okHT6TWi98xnc+Z7Ozg/CBA4U6zbRhzdNmdS13SrhiuPXcEYxe7OnGpSY4uCduhY9mvRYga5t8oipypLiuTy88gOuht6ulHSflbrHudgNptRFlb4bSbj8sUrXLwsi/yJJ51kZ28XpRTNes1queLy1WuUteSZHj9+grIoiSEyq6ccHR6xOFqQlwXOj2gN1aTEuUDTHcmmJoI1Feumhag4deoEyoiGdrVagRez17qRLsDxY3vbBI/9w0NG56gnNUEHkV6MDkKgqgtmZY1B0a0bJvMdMIYsz0W/40f6tsX5QNu3XLm2T9v1FGXOyWMnqKuKGAKL5ZK267G5pShycm0JwZMXGS4EgoeyKAlBclFBxn8HRweEGDh96gR1XUtEVjmha3sWyxWLxQJbCu7CjaJ7NlZG6K7vqOfSqQzeoyLs7MwlYm+9kmJwOgEfqfOSvhtYt710pcNIN3TiEs4yNGJw8l7GaePocU5kDHvHdinqGhcdiigJJ8g6IwQGT2ykozp6h/OywE4nE9zQ03atRMCFIGzXqpKmRoj0Q4cyltl8irKGddPgvaMsS+nULjsm9USet0Mv96cx2LJMrvdIbi3tuqUdRua7u+R5jhscq+UKFNR1LQzKtufK5aupPasoy5wTx45hsgJlNMvFkouPX2C6KWZ1JKsKRudpVkuGcSQ3mRwnFyiLHJVb0UZ2HVVWMJ1MGYdemhDOkZU5NstTwS6j6TAOFJWkaE3qiiGMrNdr1quGsp4xDB3eO+q6ZFiPLBYLlFFMd2pJVBlHZvWEylp0VPRNy7Ur+6z6HrQhr0pmezORTijD/uKa6Hg1zPZmFGVN6B1D01Ba2WS4oSOMIzffcCNXDw/T81fTtwPLrqPzshmsJlIYndzd4fh0ztHhIVpnzHb2OH7iJG3vuHh5XzKzs4ybnvpUyRA2lrZdEoJj9AOPP3aOZt1w7txZnv+Cr+bE8R3On3+c2c5JTu7soYi03Zp+fcDoYf9oyX0PnufWZz2DG558Axcev8iZRx7h5MkTXL16ha5rycoCHyPL9RqbwbSutxgtm2UMw0CVF8zrGRAE2TT0TKc7RBVYLVfM6wllkSFw/SHh26IY+wAfPS6tWdJckknl+/7oT/7awu8rjnqnswmu65KAX/hsMUT6sRdhccrGDMnAQRT8itJstQnbhSStK4GACppoQCuBzo5OjAREGEdHZkYRbwaJ0FFawom1s1Qpb+/S/j73PvIgV5YHOO/QcdP9SiPB4MmUInyZfkIcumwFsyjwLuC9E92STjFpm/Gl3vR0Utsdtjo/VErzSEkYWgkkVVI/5CRsPjtIl0u6eIqYhe1ndwlk6oOAcX0Qan5ARLhmE/OmxIUXIwR8iqVK42ACLkrB4aIkdaAN1uSpWASz6QzEkGK9zLbTWU1rtLO0vYx6wzjImMRm4mpFpZzPkLws6gkjCyTgtOAl9Eb7EtP/l7muFGtB2uM+jqggJhiJrBPNoHeiG8QInkVrTcqBgaC234foCT4whiChdEpjiF+m7dhcv1P86Bj6TvAsqdgfhoF+9GI60SLOH/qWPLcYmzO2jTwolUJhZYcanBxzpOMWEO6fDxLPhkK4bOMIMZApw7yaMqunhNGxXC5x/Yqnj46oFPfVJaQuhjEiC7AJrowSx6uPUtQPoxh0vjzwzyiTNE6bbkv6F02K14Pkpkk1XUzXULoPY8Kvb27MJzTs6Rw/8TvbaD5tGN3ITp7RpALZaiPdq+DB+23qRNs2eOcxuWU2m+JCoHPSAV4sJMnAGsv+0YI5kcKLW80oTVYUqDEwtoOMNrKU1mA1fpSNp2zcPO0wQBQZR9Osye1cRoNKM50IFF7C24UkMAziQs6yjOlE4pzatuPyhYtMJxOIsLQL6f4rIBmDirJEofBuYJObqo2hKiboqFivGhZHR8xmc7QSE050jqPFSuj+Yy/3l/Msl8uUJy4uxSSDFkixlc1wPwzkOoFZxxETIyNyH+kg96gkh4hhKeZRcleDdAOLomBPW3y4Rl7mVFVFlUk2dZ+KvN6N9G7EKHESTydTcpszrSf0fc961VLYnBChbzs0omkL48jh8ghbFrgoMgnCmrIoxZDkArawrLuO4AJF0WGGkXG9JitynPOsVy2+kKx2l9J+goqUlQD6m6ZJHXyDzQoxBKWEiRg9e3s7aYwdIARBa2jDdDZj/8oBB4cH5Ghm06k8k2Mgy0rqSUnIDFGlDn3avITUNS+zjMmkxmuNjxHtpCttbIVGs16ucMGxatZbhJ4Eu1MAACAASURBVJdEBVqaxZJhHJhOJ4xKAPxDvyb6gDWWvMpxbpNMJCc+z8UYmeU51bzGByfTIZtR2GJLD1AxMpnWRBLjzQXKvCb4NdZkZFlB13VUdSXGlaGXojd6oo6QKeIYycuSup6gjKZrGpaLBWVZYeoCrEZXFYMLrBbSGWzaDmtKVAh0yzW5UpSZIVYZGIvVMqqcT6di8ehGZtMZykcGAqYSaY1EoAXatsFmGbNJRd9JvF+uLdpFmkbc9WVWoFHsznc5PNhn1ayYzaas2xXt2NKHUV7XbbrekkFuQxR9cCETH6O10Bms4Wh1xFNuuplHH3mY6STnOc95HuM4cupJJ+mHnouXLvHMZz+Xs4+eZTKf89znPp9+fcRlfQVrC4IyrFdHdM1Sgg2ikBbGYWQ6m2O0pl0vKKzGGtFqenK8GyirEqUrfBwprMYogytyjLWMmcFgmOQFhdWsiGRa4/0opIfduUjIopi2SmuITiDQ2mr6vqcsK5z3gkFS+gnfwVf4+oqF32qxYOgHIGxZahhN+WVizkxropYdf/AxifdJvL74xIISRdemUrfEB8lvVQgbT3AvmuD8NjJLWHVBukU+EsdAiArvIw8+/hiXDq8IKBYL0WJMJLpBXFHByt9E3DMhARA1cjEE/LaYQ4smxBoji7BSW12ZjtIUUVqRpaxYpcKWfbctzILoi4wxwp7TSYeEImqTRocy/vV+RMXIoDZAFrlwNwHNkVRPKhFNeyWJJT44ej8mXZoijNL58qlj6pIeTv7ISPCWgJyLMo2NZdFSOB+kw6cgyzOikgJDEhzS4pHnlGWBG+XmEVNHOh9R0CYC9JbXjD4STSoSA1vMS4iCxTFGXGQ+ggobPp7I43X6uZg0C0+oWWB0Y7qGwCsBhWtjKTKdRseRPJNOa1lU1BNxdMcIbdvSDwMqRQluuHzDMOIRNiNKNgrGK8m/TeN6HwJGJ6mC0anAUGxg1YMbcE40kM5LkoS2lqIsmM1m6VpBzDPLjv3LK77h4IgQI3drjVmtqesKrSUrMngRQ4vxx6aOm8bFQe6HNF5O9MdkyYhfVrBtq7z/9Wsjx4hR9JRRxl/ys+HLfmTzg2r7r2MYU7HuyYucoZPrqRsGjhYLTh47KZFFuWXoW5rNiBMHEfpuFH2w0cTBoXPDbDqjWzQyXvSexo2YWFBqMbBYneFDL0kxwGK5ZL4zo20axnGgHwcZI2tDVma4oOmPWvquYxGFc6VnhiIzTOqKVdsw9AOLxVK0uHmBVjCU0nEKIdL2DUZpFoslbgzMd3aYz6fEGCnqiogUrMZIt8YaneDFonXu2pa2a7BGcDUaaFZrKWDynBhKMpttMS1nzj6KSVFLWZFT5jkqiKRgGEZWTceJ+R6zesq6b9EGurYnz7KUIKJRASZFRfCBtu/xPklnjFxLdV1RrXNsUVCXVSoiFV0ngfG5tQydiM3ns6kY5owlKtEuXT04wuYZRV7StQ11VVFXYiBqR9GJ2qwgqEDXdXikmzdGT9eNNF2P73uqPGM+m+OsJSsqrJYF6tLFy+RFyWx3zhgdKkg+tSClImVuKbOC4Dztqpf7MUkw+tWaKiswPnC0XFJkqbu/6iijpoqGUUVGFNO6JjNaEFrNmkyL9nVnJ00+vMMrzXK5RGHJtHBZVYyoMdJ3K7Isw2rLROUsTCAahSlFJrApQCsjkX9tMzCZlxytFxANegQzRHonzLZhHGhXa7Lj8j60VSirMFaxWK5px569qXRMm8MFdTWhKv8/0t6lSbLsutL7zvM+3T3yXUUSIAjrlsg2mvQ3ZD3UD9ZEE2qgSVNtenSTbJINoKqyMiPCH/dxnhrs457FQVMmMmEACsjIyAiP6/fus/Za3xoEmF0UL89nUkycDicUim3bBMdl5etOcYdcGPuGcDLC2yymorFcbwuoSgoB5xzDMLAlSfHqGHFV8GK979nXSFx3ul7w33FdOb59K/dvZzF9S5MX2Ur1TW1yzjIfZ5Q32N7hnRXk2ixEAOcFGF8Bb614ilug7nCY2W87zlpOT0/8+Pkz8+EgVrB1xVjL0+nAbd3Z94DRUvk59D0a2VrlJpbYznE6nfg3VH7/w0/85V/+JX/83XdM04BSE+IZdPz61x05ZX71q1/x5s0bCb583tCAaaHA2+3Kx/fveHn+LAGxXbqPh0GA6a8vr8QkCXLfmKW10RK8M/juSNg3xq7HddKhXkoh7pFx7HHGiJ3hchYBJxcG7zjNR6w1eGPJUQQHsXjIarf3IhgorfDNQnU/3P23fv1/NHeITyOliM6xeSwqJbUBiiLdplXwINpIarXmIoy2pncpyac3ZRBZT6WC1ZBSba0VEd1YRX0/yBCR720WmpQkwj8OE27o+Ycf/4AyGq+9hESQ6i6tKrW1gdxVpxojaC8IlnaCl3CFlVPsPUBQCtQCrY3grjbeH5p7ii1128aSLKs+YzQaTSmScitVBh+h5akHuVu1H/S91s7efStKEcVcKAJNc+i3uZlYMvt2bTgR3bA6mqRLS9eKl8Vq9Rj+VFuvW4WAnnMGIvPQtQBGxjbTeQxJOlNrqx4rlZxhjwlvDWJXLI/vm6oktIGYe2sV5fRe16aVEn6hla9Bl/uA1hLC2kC++8vkE9SamprZFISmSEn9nVzsqVbkgC8QYXkdxI8Uw451RvyGq2ZdVlTmkR4vFMIW0E6qwUpJxBTIFDrk5C3oAgHxDsMgIO0KJZUGEldNnU1YY5inA83vIKqzcShjSTnQdz1D37OvK77d5NbrjWnb+IfDjHn/ls4arDM4K5YA8d41GwLt8FHkulEtTXrHS8h1JcqjTIj6kX77pQeR+1q3tvfe/TW/j3ZVVi+6Hd60ks+TYqKUKriBnMl7oRZNioXXlxspFsKWsM4y+7ElGQ2xRgbrWytM31ZMBW86hrk1YcRENzqU7vHjiPaOeZpJcRf8h070zrOryuVyRiFQZIVgoF7OL0zjzDBOGAyUhCPz0/MXXpXi44d3qFq47StVV6Z5oBs8tWYZ+lVh3ze0NYzTiO48ry8XirKkJNdq2hMlVmKN+OrpOgNVs2w3tr1yPB4I28K+RYyRZoqgC8YonNFs68YtBOk8bsirmjKJQmc7nk5H1hTQVjP2I2Xd2C83eXCUTE2VwU50NmNVR9oyIQaW80LfD1jtKCG0+1tBRbi8nKWnvGSeng4Pj+SeIj///OVRZ6jbAdVpy54CYQ/Yw4zVqlWtyQPIdZ49Z2qIggAyFlLkcDhwXm7kWhjGidCqMguCOdFWo43Dp4Iy4nOzxtAPE9aLN3MYBr6mnxkmaV5JZFzfs+0SrJsPJ3SpOGtZ98y67HSd5+3TE5fLhbAHcoxoZXg6nFjXwLYsOGc4ThNWK15zxLquVYYWbtcF+p5+nun7TvAcqbCmTKzS8eydk+BD43emKAGeFAOlBkKQFPw4zAy9rMm7bmBbFlHHjSEmUfXnw4HL12f2sKONISTxUDvvWF5X6tevpCTDw/HpRFUwjxJwKqXw85cvXM9nfKspvZ7PhBgYp5mwhcchXytYbzfGaZYQojGMk2sCg8JU8ZDdbiuVRIxBfJ1JrD63240l3JjmCXIgZC2+3arovbQHWaU4HSaWVRpsTm/ecnl9JoSdcei5XK+kNRKdEzyL0bKBUZqpF75f9SIgKKNJBXzXkeKOqtI6oWql5ETXe0YrB6GYpDzh9XLm6d0bzNAzjQPWe1yWlamKkafS8d4ahiWgQ8ZuG+/edbx5eWW63vgffvqZ8nrmkCqvb97xX15eeH155fvvvxe/sJKkbNf3D9LIMB+Z5iPOief0zdMTx8OR//qPf08umcvlxps3J5y34vlLEWeseJFzEsSZt5wvF4axZx4GViREOHixsGitWJeNeZyppdD5Dm00uQgGZl0Xhq6TUgRq6zaHnCvLvj5QS0Yb4hYISmaNfxXHz3cODLhkW7einI7uPbveecgVg2mpS3mYWOceKV7VvhClRFG7R/CJTf0rEPeAsgJOLc33lZOoSaUl9YzWbNtCVpVlvXLbN7kRkVFF1oElQa6t1xYA08IATcVrGJKiWnMEuZkpJb12H2LqXXGqjdfWumk1Sta7WvpzdVXNeyUTeKmpsdda4iojQ+T9qzECt5WHsCiR9T7o3F8v2iq6eSVlgLzrPN86kXOKxCRfp5RGW1IuaESi1O1rlG2frI2lMUNUIdu8aqoq1m0nk1vrgkTEdfML0KDVuaTHqp/WllHbWtfc68vuQYyq5LWIoIjiPytZWjZUbdVg5oFDyCmiqM13VBpKpQ3FzUZQ1H31LUlWpaWD+M6wMkoxDD3WOYyx5JRwfUdoSoSxkMnsccNYhzaVuAa6vmfsPNZpbssir0lTIwfvyUWugVIqRhmmccToe5WVrHpKFWjtutwIcSfHnS8//ojKle/evad3nrQG3r07MUwDrBuHt09YpdhzwoYs3L4sKW9q88uq+9r2l/iger9ySaoNo+1nfOd/3aMa9xaU+//XWOntd9VDLzRKY9His7US4Flve8MGGVKIlKgoWWOMI8VC140cZglHDcOAc6KGp5wEE9SuV6MNMWQyifHYA4pFg/PS9uI6xzDP4r+hcDmfpdnBiYH5uiwYdf9+5PpQVYsJ+/AW6y2uZK6c5Tpo9xBrDPPTE908UZHrad8DoSS8sUz9IGX3uaJSwPkeqw1h3SX1GYRt6K0h5USvHX0/yuFGaW7XhbgFjLLYztHXEaMldFBy4fnlFazw4IZBwivOWMK6UVTkcDwy0FqMkrAqQwwkKt0wsN1Wvjx/QRvDqWFRhJ0W5WCnZb04eM8eIvsWUKoS1o3z5cJ8mB5hNcETZVICZy3TMHDbN7bbwvlyJafE5y8/k+sT0zBitBGD+zgJQHpPxJiJVla5yihOh4MEhRCWoLWWkCOlVvpOmg+UUhATMUWu601QJ3uQdDWa+XAUX+B1RXtPCivKacZxQlPZ9iuDkzX1tu6gKv3YU2iCRM6M3gOGfT/zen5hmiasnTidjuzrIj5ypdhuq9ynU0Y2n0aIBSGyvl7ZLejOi9Hee7Z1xWp54KuGB8phw1qNzlk2GLrxaUo7GCoRP0yV4oJ931vlpHgoC8gD3BqmYWALu8CsS0cpFe2k0SnnTNGy6XCdR6EIu7RNyT/v5FR4uT7j+u5Bb1Bafs96wzhO5BT5+uWLeNEH3ypIM0+HI1opvnx9Juw7y+2K7eT5JuqRwQCxiSSlbaIOx1n61kNgHMX/mHNEKfCdZ7ss7MC2B6yTZ67RsqpOKeF8x7K29/cwktrz2CmNLYXj0MvzpNlGPIajN/xp1xNz5o/XwKFmPp5fmPNXdEp8uKz4nHljPjP2PzCuGxSY9x1tLD5GXEpUpfn89onNWv7X9+/4P0rmr//6r/n+j77nL/78Lximgdt64+/+5u/49PETv/nNb/DdxNOH7wl7JCZZsX99/iLMUm3Z1p3D6USthdt6YRoH5mnkzXGiTAMlCitU14zTllErrLMy4PsOp43ME96xL9cHdsYZQ99ZKJXX28rn8Ac+ffyAqqLu0iwXqt6P8VU4pCmJhSvGVpbwLxz8tNL0XUexsh6yrnXDFSkup4gqmGJq6y5RGYxVDaLa1AclqViaV4issFqGgTsjqyj5/aoqtrNi2K+FPUrrgnWGcTpyPD3xn//hbzFtkFxDamy8Qs0JqzRFCa8sKVGXcimUlATqq5trT+kHkumusD0ekg/wcka3qqT7AzbUgkni3yhoaH4ipeRzi/onq4wCAiduyot3DqrcCGOtyGirHoiT2la/JRcJRFQaly19C8NUGRwVFm8URalHZ62qoHJ8wHRLFOi20xqFb+lZCI3jZ1H0tiPbzJ4gh0KKgknoLCgKISapa1IKlAzStWRSlYemVhanNCWV1qSRqTXJjbFx+Epbm4NU+YWc2+pWOoet1lgrlWIy+JrHOrW2P5dLRReLsXe4cltSKlBKUpnzfGScB/Y9EjZh1a3Lyh1PWimkkrBKHsgpZ8Zx4unpiHKWVCvXy0X8mtqBMjw9TeScWBZRm60xeK2Zhg6tNWsI3K4LqhZOpxPaGFJKwp5rXcE1iy9wOM6cP73nf/yH3xFTaODnyC0mrDs0RIm8Y3PzRYIcXNq8fqcePsa7+xjXZryHX4z7xr79easfOY9vf8o4qcurhZAy27Zj1E7JStbjiJdw2zf2LZJCYBx6UJYQI8fTgWnuBaMzjOQYuDQ0y9B5UWyzDO7WWUpOwiAbBuLhiS8vz6TLlX0LhH6g6x1d7x8WAOsN1imMs3TzIGvIUNm2jW3fuS1nDuYIFD68fwcobmGlUFj2lWk8CKLHO6zSxD2yLzunNyc611FN5bYsorwqofRbJ8Bp3zliDsRNVP3DoWeeDtQ6cbndKGkjlIruhN/VTxM1bOSUOb+ehUl6mEFJ7VqIMhTp9nDu3xwJKXG7XtnXjTenE3uK3Padw/HIPM28fn1hWRcc8PEw473w915eXnDW8O7pxLYHnPdMs+L1ImGUcZrJRfzS+y6exHk8UgvEsBNCkmo/5xmHnufXZ1J2VDTaeuIepeoRsZFUIxeTaUqG9PGOrc9Yse+BvvdiI8jCC7SNTh+TNBaoYrheLqy3FY2ic45pPnK7LVhtSNtGpTIcRpJ1GKvpu0HWeEpzPEzc1hsxR/zQcbleCTXTqUopCW0N6yqIlm7wjN1EX7IM8CkKIqcK2LhScE44n7mtxENaKSWRYsV2PXtIKF2pubIuL/TDQIgZpRWHw5HaQn+HaWBbVjl09cBWOUwDw9izLjeqrrwuZ7y3jPORvUTSurSDuWpr0kwIgd4MmFZxqGibFmUY+pEYd0jgjSVu4n29XK+YbaHvOqZpxGlF0QqPZnCOaixXY4nLjc1ZGaa3jVvSPL15gzMSuBz6XjYPGubeU6Wihjp0KFVavZgIJIfTkZgKS1hRncWXtj2rBZCGI2Mtw9xhU2GOkXI+8yYkSvzKr7TA8qfnjTFnTreFYwGXCx+2nSFm3kWx9nxad1yFTSuuVjzhL33HizNEY0hK8aVz3Irh7+ee7nhiB67zTDkeuB4P+G4g/dmf4g5HcoWYCn/4/U/87X/4D/xP//7f82e//S3/21/9FV9fX3j79g1v3rxlXTf+5m/+jl/96lfsKTcUWMBpWjOYRllHLoUPH94DUsqgqMzjwOlwYFsX1rSjNLx7ekJVTQw3nBbrV9o38qZxzrDvG+u2EWPg9HRCK4vG4bzleDhwuV5YlgWt5Fm57ztKS93iclskRGKt9AQrJwqz/ldUtr08S4elrJ4kQeOMkzda+0ZzjqSQWnWWBBhqijLEFAQS255DOSe8SHCNB6XRRotcq8VXtacd5TQJYaYt+yIqY1RYKwNGLu3js6xFHK3TlRYk0BKfFi9epuT6DSvS0CMCvGxfmBIGkXyvsiSrpUrgQ8lAhZKqOq3AKQtaiPy6SHtFvYczsiBrUhvinBJEibOWUhK1+cFiqRhDU71kjMm5ciec6yrhWVoYpdxfxTuhHdVYhO3vzpmcKrFE8aRZ6a3NRSrG7qBhocP7VqvlZS2j9YObZZ3FOctesqhxMYjqRUuMUnENcGutw7RLSIupEV1EdX2knpVgVioypN4B4Ea3apk756hWnLOicubcCOcyHFYtn99bQ1L36UbYhBTNvi/suzx019ZpqSrEuMvASMFZ9TD43zmUb988NdVYkausIUTWtzgrDRB3hAkVcgyo6qhWDN1Ka4ZuEENtO82FGGXtmSXx+Pzlha6BU43ShFqxKeGfn7kMPU4rjoNAtJVCTivcqw/ltUy/eE8++rLvxj717d8y5IkH8q64l/bbph1OHtcRoGpTkalQRQ243G5cLys5Z+a51ZJVCTL5znE4ztSquF4r09TTdfK15xRbhVBkaOqUs4497UzzJPiPsrFtEiwax4HLcmOLAhVOUdoxjNZCsdcGnGM+HKlKcVlunGbpn52PB8JXWVlt+4qi4HqHHzxb2iTd3Q/EbSWUzPk10DkZROd5wlsZamJOqCrp1rgLTNoYzXCYcM7KISZFtOnlddQaoyxPB8Pme7Rx7HuQA5xWdMPIvtxQCvqpRxv7T3Azl8sV05otpqrpjWfXhuIctSoBRAOaSiiZoiRQh5ZKwlKKVDLuOzEq3r9/x7pLs8ltuZIbNsYYR0mKSGa5LrjOg/aEbcdZw/l1xfcebRSxpVWfTm8F2VJhWTeMM4Qk919nHId5Fg9yU7psS+KHbWPfdimXV3IPIIqP21nLWlf6YaAbOpZ1lc1QrSz7hnaudWx7apANjkYJSWLPjMNANAXnDfNhQpnCZV3op5FuHjHOEWqS1yOLz1QbzR4DawgMncc7y7pulJLlOaMUL8uNwyiHm7ju9H0v17nT1NwCVftOKDD3Pdu6PtTwUiqjcyxxb+HD7kFOsL1sAPy9ootC33fCtXSGrvcSHks7t5erbEnaejilxLaulBDZQiA1z9xhmMQ/XpWEXR5BlELf6htLqYL26HsOhwM1F8Im6+VxnNi2lT3seN9hXOS2Lritox9Htm2hn3sRUpw8Q5111BQwCk7zhAo7dVkw245XirJv2JL4sy2glOb0+cy8BN4tO3MuuFr5k9QsKvdnWGkEhxac1EBJmeepJ3Yd5xj4vzrNfhp5ngdqzPzBO/COa4oEI6xCfTqQuo6IFBhcGz7u7eHAaZxRuTC5Dt/3rCGgDegf/kB/uXJ4eot1Hb/9t79l2Vb+uz//Cz5++sj//Ke/5off/Y7/8z/+R377Z79tHmBNTInrtuCMJW8RYyrL7Qy1cHm9kFJinAY54MSE0pqu60BpCbYZWdnvYRd/eBa+brljzmqhFOi8f4hcupFAqAWnOz6+e8849Nz2Va5vrQQsrQWBFlPgfDkz9j1VaXS2VGPbc+1fOPjt+wJV0ffDAzdRERWMKkbkUvID55DbiUq8gOXxoLrXW1UFocjqVyuFtdB5iaLLqiBQqcIwS5l0HwoQdtTryxdOb98R9shaIqEkGTZoOAlV25q2KWxGTvFF3591hXRX56oMhrQbWKpVVtClCSZKVrP3h6R4/mj+OCRZJyZCeWAo1YZHGXYEJWMxaKiJEDaR81stSS2FXDPWWYyVQdXoXzZ6aLS9c+I096YMmkqYi1w08n3LA9N4IDn5+lrDQ8kZVGsYUN84gs5ptl0GLt950r5DlGF6S8LFE3aW+1YRV8WfaLSsA4221CS+HqOkok9RyG0Ylo9rq3Yg1oI2smTX0OrTFMXJhfoYgkuiG+QNdU8u1ypDS0kRaibEyLqthBBAKbx1dLljjzsKeZONXrxFJWWc6XA6tFN+QQNPpyf2PbJcFgKRtEsFUaqR2hKolIpzHYdxZOw6+bmisEbsDGiFazw9CnRYqnYSzkmFNaz4k2McJrZw4ScqyRh8yWgK3nlppdBGfHta1reqXSe5XV/cR7R61+zEvCwlEk0FLFCbOngXsR+cTZVBmfa5WuKrNC9oUU19FlVsW8SgrIoie4+1Fus0WkdKjThnGWeNsZm+m9i2vQF910eiO1c4P3/FGcM4jihtcHbgfF1bjdqA60eKCc2OkXHGo5UYvV1j9p3evmMP8QFR1xrxAI2DrE2obGFDe4VxTXFvA74xhs4ackrEJCtp7ztSCNz2IGpaJxgSraS7tdTC4emANorlesNaSzf0oAyX64J3jnnscVlUI20sOkT2IMiXGCOq8TNrex8Ovm8H4twOworb5UJIkgzsfCepxPZ+SaVyPl8lcNQN5CppyKEfmeeJl5cXUsqPWielKzF50vMrMURK1xNChJSpubItGyUkwrrx/v079n2X17dmhq5HjyPWWW63Bd97fO/Zg3jIbAtunS8XwhaZxl4g61UqN1NTZ6Apb8YyzTPaWWI07cBf0NZyOB5I+y4YkSJewGk8YDTcyDjn6MeOfRfT/m1ZyIcj9njkMMz0pSdrJcOis+LZruCcZ19b9aIRy0IuBV0EyTV4YaalvAhH0ins2MtWICeIkX7s2UtkmEZiSJSqWG8LXml878VzbbRcLyVjjTSK1FIYfEeNhazhME9orXk+X9nWld57jHZ044AyzSNPZdsDRin6rpPmnaFjvV1ZXq9sIeJ8xzBN9F2PFHbUBpDPgiByDrUnjDWkGAQ7lESVH7oeCoQUMM7RKcUWV1LJdF3Pd7cNf77wyXeM68abS2LOmU4bfhV/xBjLuG7YEOm05mnbebduKGBKmbn5pn83eEDxajVXa3ntHGmYuJTM/+IstfPk44E9RX6vK4nK516QTur0xO+uZ4ZhYBoGzq+vrGHHuk5uTzmzLysKhe9OYvu4XEg1c5xGbMOrPSklYbppROWKtQ3wjRzUcqkQEms5E7aVrhsY3rzj3/3Ff8/Qd9yuV95/+EDf9/zJr37Fl8+fcdbz45efeHr3jloKe1r54fe/4/tP77heb1RE5Y4xMQ0jIUbZFDmLGzpCK0bQ1nNbbkKrUJm4R7wzGOdbIl/u5UZr5mEkrDs1SY+10aYFIzN91wv0OQS5frUmlcqy7mjjmCfxIVrvpKzCO5z9Vwx+vh9FKQBSilStGq1f5GnpG6xt5dceRPe13325ptqird5Vv9x8aopStHCIOvFlxf1GaeyrnCMhtmi7MXjnsVYk7piE3eSNJaRWH8Y9QSp8t/seN+fSvC5VErdGN5aQEk5aFA9abb4R22DDmgabVjJ0xRb7vwcOME2Z0loUtLtfLYv6qUqh1kzRDXytLbqR3quicXlUe5gpjK4PX34tEtoQYKrw9nK+V9+oR3WQ2L8UVEtJEtBITZ6q2mJchx867kwbY4XnRa2sIRJVFRZasdzWlXXfpDFDSWI01ihBHWUE/2wcChqAu6JUwTrxnWnTPFgp45xpHjLV5gv5GWnvxA8TIqVEok4UY9BOukdTkVaJkjP7fsMqTUqtRaNWqhKm3L2NJGT5fmsRX2WXO3SUobSUwsvzK+MgNwmrDKPvRUGpgV/qLAAAIABJREFUlcPhyMe3H9hD5MvXr6QlkFYxyydVmMaJsR8xRtP5nrGTP5tTIZbKXiKddRgtBd7dMOCcI8XEPiwN7m0ehPYff/iB67qxNI/sd8cDoXeMfU83DvI6pfxQdGvb1wr8+h6A+sWbsx1C7ocRmkKsfvEh9fEfRaoDa/uD7aMUEvtPKRO2QEoZQS+JqrqtOzFGpn7EeanBuz/ktVZ0XffoxzStys7+4hrbY8RpUUBqEW/tNE0s28aWkqhO3qCNQudC10u7xr7vLEl6WuMWxbepHdfrjdF33JYV44ygoah0zuNtRy77oxs3hshpmki1Mg4TuSS2PaBRDN1A2pPUAGbQpRJCwjeV3DgZ3LQTQLJxjtRO6WlZyTk1A3hu3lxNDoGq5T6jjaQrS6W1c3hSCOQQ6ZxHa83pcOTr6wvrbeF6ueE+OlKNGCOtECnsOKPpnaPve5TSbCFyOV/YQ0RVqeZ69+EDSsP1emmMSs0Wdp4OHfM48fOPnwkpo3vPtm6kIFVU67IIdsoovPHsMYhFxCnGccY66ZamlsaTLJwvZ6yRoVyjG9MS+rGXy7ZKT7h1jmW9EWNgnsZm5Hd4Y1muF3KyYgvJ0jO6bwKtRjePaEqEbce2ZH5KidfnF1DSJrWuizzkaiHsEaM0Xe+pdSKTOZ2e6LwXpEmrZ5znWewW04Bx9gGe7hrqRhnN4B3Oel7OLxIo0/Ie7PqOkBPD1NP3A6jKclsoKlA6jWrDe8yRTlu+fP1KrVI56juL898OF+fzqwTxrMY7Szd2YEQNfH3J5ALH+SjhBd/hei8G/hqpOfFkDIOCk9XcLjsfq6xwD1/PdCXzZts4VYWthY+XK2OpfAoSkPijLeDbBm4xBqNgsYaSC0vfyXMeyM5xmSdufc+zU/zv/omvMfK5F9vE5btP3MLOEhaGfibGym294X0ngZblRlGGN6cTzhpebldiyZyvko5O88jTNPB959FZPO5//OE7YhFMl2yjNGvYKalwPBzxzhK2nSXtmM5iEuQqB7zpeEDXTE2JmnMThAx+kMOlLQ2ynyMqBcL1wk/Xheefv6C05nQ68XR6ou885+cXOtPR+44Q2rNoW1BKsS4Cox5GUca/+/RR0GAhoGvBjQPDYWI9C8pKt3lHUYghNPtKh3VO5hzk4KRbKNQo4Rw770lRxBeZWyz9IM8i33eCmIuJaZrF4z6JOizCSBJg9D95WPz/HPyc9Q0QK/U05Y4vUL8YTLKiJEl8aq0F4NuAv5UWNkASi4L1ECO+8JmcNA9UucnfQxidkTf8HhIhZXrrUMbx6cMn3r97x3/+3d/KY6v11tYW4pBfkjbWrRhSCqmbt0/p5oNqg6mWtad0EYuioqvCNn9fpTykk97K2qZW0FX4UrqBhWtj5VVEddSt/aNQoUoXr9GmDY2SHs4lygo25cdTWgbS1gCiWq+tArSWBFrNDeFR5KH1+OHaJg/LUGqMdIcaJz2lSrVC6Ds7MAgyZG2rstqAkhVQprHqrCSVReHSqCp+FMHnyCraNDXtvvYsWTweckCVJWMtRVbcClRLTOaSWnVdJqRAjmCtAJu11nJzyJlUc6O8S4WTMVZO2aqSQqZT0gASw/ZA35jJ8v79e5zSfP7dDxgNg/McxplrLHhrmaaJfpD1xjQMhGniennh+4+f8M5JUKYkGV5LEa9e34sKskUJ6TiLs5Z5mnDO8XoWP5Y1jmVZCCHw8vWFn78+P25mGHjxcq1+1PBz30tLhzFSBackUalFxpZVbWveuE909zL2+69vY9w3D98v//f9o3S9g5Z5fITV8uCOObDtgZzkAeZ9FNUuJ0oudH3H6XigKFlfXG83uQpLZew8y+2VGCPjMOK9J4aA9573796zLYuw3EZHTIsosLWybBvaWrQWT1hvpLpOu/aebVihl9dXclM/1+XGH336iLYSGEkp0Xc9h2nGekuqhafTkzD/lFg3agObplpbtZ95cCBLqTJEWtMGaPHQpBjoh5FxnjFalP4YJKlt23q3lvwILeWYUFXYi37ocF6Gu9wA5MtyI+zimUyl0Hc9X1+eWXepdILKst6k3P22sodMCFFWnVneI9u2MQ49zsvD97reOO9XumVgX3eW88p8kC7hPUZU87N2Y8/28koNlbBvfH1+5v0HKaRPIWIGh2oH4H7oGfoBglAAwi4KuR973LYT956ukz72LWdSSKL2xsBhPjIfD/jes10XwuVKyuKn1dZKkCYFhkngvBQJXDjb1rvtebLtEdmTaHzX4TvP88ur+JGHHucGLB5X5T5gnHmQBFBSmxaTANSP04RWhnBbscbw9PYkB/7UQmQ503mHHTpKzRznEzFE9mUjx8jYOaousiqvUrnXaYvWmiWe2WOm1/L6dd5hoiLvCYIc7p4OB2IVi1TNFa81c99xe3mh0wavoNMw9Q5H5dO6k/bEh3jjPVe+R/PGSvDhu8sVWyszQrk4pESOiVMLBvY545sA8vejhCRenOHFWf7vj29ZnOGvSuYP1oDreK5SyLCNI+fblf1wQGlIxlC7jsF7EWNKbP3MG9pJ2vRgDQnLeU0krcBoxjdvcMbiug4TA6rI5k63gIdxkqIehoHeNQsEsl4WEoYcXL3z4i81Gt/3dF0nBzKtiX3PsYkMKSRSAdcPTKcTozfUIlWC+x4YpgnjPdoO6Cb01Nqg4saSSiVWUVF//vy5YW16xnnkd7//R/74T37Nuid5ziFos5zF76et5fPPX/jNb34j18u+k2uhdz36biXSwj0x1kCSda7YmQydd2zrTkkJXaWH3bsed/LsKVBR5KpY902e91U4yilmBFAkvst+PKD13UPdU2phTzeo6hur+L/x658d/MRPJzeQnOMjxWRandkDi4Ks71Qbku4Gc+kObZwwrdBV6kpoaVWqDCV72FFOeHhWe7qulxNU+NqSSAnnPX/+5/+Ol+sr676S2hCkFE1p47H2u2Mtam39gagHkPWOxdAKrJNvv1YxQgOUmoi0z4EIMKVKiEGURvle0x7aulgJy7DSKukMdy+++kVYI4TUPo+oVqUNZKncFRMDWbhp9/8tnZnSOSn1d4jNr63wlNJoY3GNY5RKxGSQ3asltto4g4Lm9aNIMlA5jW0Q0RBj84SJ+lObomONrG+pVSrpaqEmuUE7azBVVrwpZiA1P5JGV/lY2io81YwykmC6P3BVuyYkcJLJVFmpVIn0gySglbIYJV41Yw1VIddLVe2NKHVyZLEZhD1Qc2acR/7tb35LqZlOWQ7DRFp3Utp59/YdIQTWy8IeRU387oMMfdu2MfhOgJspyoluWVlva1vp60dFnVKaL1++8Pz8zPV6oZTKcr2RShLD9Tjz/t07DvNMvbPOVgEXfwqZv+0ErZOLKHy6BYNQzZOHwppKCa2Iu9L6dO/iemtPaW84o5Xwnx7jnrpfiDLq3f0WfLsxxF1eMzKENRK2wLJsPD29eQDFUyncllU8QL2ma8lZTWEPgfkwczm/Yq3DdyNx20ixkLKsQwpS5xdixfcdJWRUSPTWk7EkkzlMRykz9x2XlzNoy+H0xHWLPP/0I94Kn+q63JjmGeUd1mnc5HGdo6aC104qxjqPovLy+iJBofZaeGvJOXCYZ7w1LNvK5Xxj3yOn04zRhrHvuawLetRYa0BFLudX1mXj46dPuOGAQbFukZwLIUSWRVakysp6yXceaw3XZeH6euV6vWC953g40fe9NCWkyB52+mlAq1ZnuCcZVOKGQjH0Q4NmJ+5y7/F4YI8R0xm0Vc1jHQAJkaRaHsn/Wps/MEWcUUzzJBB3pTkcTzhnudzOAo72Vr6evufyeiGnxLbvjNOA7zsOQ89h+h6FZt82rPO8e/uWqCtb3AVgu6y8Pp9Zr1emXtZOr1+/Mo4Tfp5lQHK+cTwVYzdSYiSSCa2FwbuOsG/ShRwjn5+f6ZHw1+fPnzHeczgeWdaVdVnEk+wd1ILSkpq93a4MvafTmpilI9p6jzKafdtJeySnJCGkcaDvB/EQG8sSF7rOEypo79EanPcYJX616+XK8XDAdZ00SFyvvB0G/th7dNejfvyMqpr5vNDFQp8ip9cbT1tgLqBy4v35xoTiQ5B7/fcx0VVYFbxoOYT8bAxfjCY4B87yk7WkkvnSe4LvqN7xk3d8DZGfO4f3lp+nif5wINf4sDmd14XjNKKM4uXyyqkb8LbncpVWl2GaKNMoh2YjgkyMO1EVRjPIBqZWuq5HWUn27+uKNhK+qSXz4e1HrJKt4DgMDN4JvDuLmJCibEe+//SRt2/esG9imTBaurrluQTPry9iK7EGYz3dIJ3qcq+BcRrkuVIKg20rVeckfLaI2pdyJMRMrqDNSq23RnrQeOcYx4mUIm/fHNHekxMcD5NcS1rx8cN7coyEfeN2WSgliAJpLdfzc5sJxMNnnTAHXy6vhBj57jATYnnYOTSQq0JZGaJD2FljJtUgh9tSHu/vrHYJqRrp/Ab1AM+jZCviXYdSlVyyYO2s43g6Yo17pK3n+SCi1T8v+P3zg999KqrNl3f/5xQzxrTBr8jwcAfzUhvktyloPBqh6rfPp0T5yjmBtXStp3SPzTuhLaGtHu5E9Qr8+MMPJC3DqGmqXGeFy6bR4Jz4x9p6WpoaGopDy99bjKYURU6RGkPDx4gSpdowq3Vb9dyH2CJduKUBoK2qKIRRpNrH0wz18G2dLQ9e3crjNVYhmJJ6N19WUk2i8AHKKfE23tME94G6rVltS0vfQxr3pKxu0OSY7vJwRqmAtnKqkvo/WeGFGJvZuMNbT9e1bLFSrGEnNZ6hAI8VVZUGhWwlXkphWh1bLNLecK+xs01hTLWwp0BOEdtQOEoVclnJNWGcJjRA8th1DG6UG0nft/VNaKvLwq21N8SSYd8bH0r8EUbJw1lZI/yjqulth8qVTllMKex7ZHo6CHMwZ8IaKGvi49v3bGHj889fpP4rJxbAO8c5XIkpSTuCMcL0SrLe20slRPFMhhQeitvYz1hreHs8fUMAqXYdNRXTKYVr/pjRODrnmr9TmljQ8hrnIitMZ6z8t3Vkshya1N3y1yDMVQ5cqtkS7h5SAPTjo+Sthxy67tdtKblVPWWoivW28fXrM0pLUnWaB07jQRKbSXwsKXbEKAqK1Zrx0Evnbj8gzRiCh9jXndfXF+b5gEKx3FasaciSlBi6rmF3QlNzNeu6sK+b1AauoSGd6uM9qY0MQ7nVYg19x21Z6I30vjqXH/5daJuHIsXmtTEorbbyXlDSyiMKryOWRN4L4zwx+4OwSwuMvWfJYLQV/2fJaGN5Or3hdluIIYryjQSEbNVsa2ToNDor1mUBJT60rpPuT2rBFrlPGWXFAxylB7g0hIY1lrAG3r99Q1K5vRawrQLr7TuPcpoaBS3Sjx1LCjjX/G9G0Y8d1mrmw8QaAn3vMM6yrDdRuzqP7Xtylr/769cvLMvK3M8opWVlXypx2TC9J5bIsmwsy8bHD5/ItuM0H5jqyL4F1hDJUZh7Q99xOs68vLxKcnqaUFWUmsuyokpDwsQgK3sr257STO6u8wzKclsWpnnCorBhFSZpSqwNyi31V4HDPDL2I1WdiUE3xVXSstZZrJN7mLjIZXulKHQh0rnIqDvmPTFcF94VUMrgY6Zzht98foFSmbed79bAbxBiw/vbytDe63dwv/jey+N9en82PA8dF6MJwP/z9olLLdzePkkP9If3ZGv54aevXPZIzZnYe5K37LUyHWZet8BWMlWB6zydk9X59XKjgsDGG4f2MEoHckhRAiMpYrRivV0YnyxOe8auJ6WM0xo/dLIFKtJRTylMvqN3nk4b4h5wTtBpWalv3fHTEW01JsvmyxvLaZqEBAKcX8/Czc2iWE1K4wG0ZfSi5m1m4/nllZIS6+1KCpau77F2Z48G7yxPTyeWZWF9vaFQHIaJogolJ14ur1y2DVtlMLLOSXPJdUGpKkla7+n6ka1WjtOfor2ipI2udygH7InL+SfSPrNtOz/+8Hvevv2A1Q7lDMt+Y90WlDXUFAi7MIfvZIicE0bDOB8Bw/z2HSFu7MtCXBe5XyUBx6NBe4vKhZTEo2eMbI+EAWpRVcKCpVbxszaLlbEyF50vF7YgftrbVQbbPUaWdSE3tXnb1n/F4HeXWrivmDTqzl+rUld194+p/G1QeUgStUBRrfpKS7oWAflqYxobz8hpNzc1oraatOZzs94KsqRmfvz97+ifZgbfMxfpSswlk7Ui14wu6gFh1i1JqpUMfVDJFSnzTrKquT8wjaoPBc3ou6LDt4+pUpOGouEF7DfZ2Bpy1diWtsSA6/s2jCph8Okq4YQqalemktMuD2qA1iqS5QuS1RPyWtwxNxLxlNVzrW0ARAaB3Ph9SrX1t1YPw/jdtygpIun/1cZibcdtv5GSpIxLKTLsKEkSGi3qJ0pSm1ZZrHVYK2ki8a+lb37E9jCupRKrKHjKig+r1iyXUpK/px8nCZQ0yCVVVMh1/bZ2NtY0HEqPdyKTm1Zh5a2sU1PO4qUqqRmt6wMfQpE6sfH0hPeOrWEjSqsT+/0PYlYOjw7LjNWal9czJQt3KwU5mXXOMY09qlkYlPaMw8RTJzfDfRNl8A4qv4ef1GNoEVXSWcNupBLwO6XoO6kTW9aVztt2zUpLRs13f8c3lMv91/1QY9p7TDfPrNZarpd/8haWn9e9Mk8mQLFXhE3QHrUUocYbURlPx5MAfI0gWHJ2pJS4LRvLuuGsYpxkpZFiJIYAgPcd+75hjGaeR4Ek6wbY1op1l27ToZeCcZQiZ4jo5mtLkpWqhW3diPtPrGElp4TuhFdWUuJwmIkptC5qze16xaCEJ9dSj8Y6hhx5PZ8BuT90Qy9+RWsxpnA8HiSQpQyhvb+dF9Vw33devnzG1ANj3zMMYtfYtg2vBLy9b5uk4ZMAvWvrIC8NPD90HfM8c1sXGW5tS/ntO86PWKO4XF5ZbzdJqvYDwzgxThO360JYJaEu9UxyTwhBUCs5i5fWdY7dWbrJsb0mjJVtRoyBfQ+s69osNm2l5OVnOc8DSiuScvSqo+8Ghn5q6oZYDfY9Cq8wBHIaUAZiiNyWhduycJgmsXLkzPX1zHXf6Xwvh70Cne1wqlXO5QZF1h62s6BsGkO1UJnnmZwze9ilekpr5n7EVPHYaaUZy8y6bnjXoRtrbr1cGIYBi0ZXOIwTwYnv793rlZoKT1Teo3iTEv22k/bAx+uCq5V3WV4brzVv98CbZUfVwpAKxyIPv3/00ux0sYZnrXjtPPvY8bV3/ME7tgKv3nI6Hnm2lp/OL7weD4SS0acDLxXmaaKWLGv5bWHfAk/HJ4qR9gWtDZ+vGwyFy+XMNA64TrBWuTN01eFsh/FWtio0FFeU4k2nNVtKsrHoPAWxIHjViBda8fb0hHeWHCPTMAvVwUjIpsQgHuGqcNphUKRtI4bI2A9oLYqZs8I/VFrLs7mFFHvfMx9mfv3rX/H09MSPP34m7YHb5YIuheV64zklrot0Fa/9JLaKIvfasO/cbld857BeFPy0r+S+5715x+vlIutj57gsVzSSSL/drrKNwFB7CVzGGEnNfqG0wKpTq708vzxzPD1xeX3mtlwZpwN5l1ra5y9f2LZNDkRWns3GGtavi5AuFqlJvC1b890N5BiozYrkfIfzA34UZTKGjdPbj6Rd1M9xGKEWut5RUiJsi/hco/Bpc0xSciAnBmrO4h1WEZTG147r+cy2bnLv3XfxJGvhPMYglp1KJYT9Xz74bdtGzQ0V0lQzhazXfvkv6rfn0n39KWtcfX9KgdJoQ0vNNuUBqc5KteI709ZPqgGiq1DoUcQoN7s/+u5PeFkvuM5TXiNaK2JtlTs5kZLUiaHl8wpMuHnwSgYrPjtjVMOxiAFflZaKNVbAwvphsCInqZXSRZA2pRSqkWHHO4fVDlTB1hbUMO3hr1pvbZWVt/yzmMWtMveKX+5dwHeY812VkVdHEcs3xVQUt4rSVoDXd2WnQbJNFX+jMYbOeYHqasHQPNh+WarTcpWTsiiqwkqMKcjQ2TiBnbU4rSk5sSYplZ7tTE6JPVzIyMO/ZulqFbq/EQq/l+BDrVXSjwqR/ltwIMYd3RoCjDFYA1ZLSHroepHmfS+F85XGZZvQqsFMtSPGREgB6zt677l3A5ec0UqQIdu68cOXn4VgbyQB93o5UyqEsHG+XthCRFvfVCVZh1tjOBwaWFgpnBYlpQC5Smp923eUkhO/NS3J3gY9pbQkUIdBisT7DqMUry+vbN7x/uVMZw1xT2zrgncH8dVR2hpZUsw1izIhCfJvb7Rv6p7+9j68b3Jru46QG/m9GuibJ7SphFVWFuuytRWzpuv7xkSc2PaFy/OFfowYlckp4JxvZPrK6+uZWi37vuNdR+flVGq9l07TXDj0HdM8sW4767KRU8J3ntt2Y992xnkkhp1kPX3fU6vm80+feb2cySUzH2YOb46tA1yx58DcOrdfzxest4QUGFNPzuIvXJeFVCq9sRL6yLlVlDlqvR88LbnKYSuVQKqF6XgQDFRKuHYDTinhvSNskhY31nG+XVl9IAH9PPChF08qvdhUKJXlcmMYBo6Hk+BqUmDfN7rmgfzpdeU4T/TdREwF62SwlcYXz2k68PLlCyFs2G6ilsrlurCvO09vnsg1o2qkdxP9PIJSHE4HSo6IvTlDhX7oyDEKq81KqMGagtayDvJDT4mJ603QXUoZUghSHxiC+PhWKYZ/9+GtsOyUYtt3aRnJieW2tI51y9B7nD4ydj1DP/Lpo+P55Ss1Jpyf8IeO5XxGrGEa4+UQ/eZ0IufM+XrGW8OxQLhe+RMUc0hM20bNGRcS02Wle7nwpmZqDPwbpTn9/Q98ChE0fLhtdDmTgcVK+OHaEr+3zhNSEtCw1fxkNa8K8I7X7z9wU4rfO0NKmd93npewYZwcNqd54PVyYd0j83Ei5cSWEqrI+3/qB4xSPNdRgiBDT6FyMI7eO7ruQBwCw9JzPp9Zw8449+Ra2NZdCA9aUdUR5y1VFXLM3NYb799+YtnWB9zfKGnGeHM6se8bzhnucCayFBM4Y5jnCWu0gJlL4bbcUFXzsj2zbWvrGBB/tgx3Xg58KpOjQMxfiij6KcHTPDaLQUHVitMKrMJ3cv/9L3/392jzX0HB8/MX8TZ6z5u3HbfbDasArViWV3o/YKoMIUEVrFGM48A4Dez7yvFwIqfMf/pP/5mqG1O4Vtaw4rQjh4wulcFaUspywEYOStL9XvB+QFsnG7Za+Pnnn9uMIYGo5XqlgOBvKqQ90h9GyQyUwnoLrLfbA9FjteJ6uTKMQgigRLZ1oWvg83t4NNeCcZ7Z9axXzXa7tkpA2HdLyYH9dpNQZoj4doAsyOt13xgqjfiiUez7xvVyaUQL6Ruf5olYK9fLlZIzMUbQYoP6Fw9+/L+cvdeObNmZrfdNv0yY3KaKLNZhN1sHAlrv/xQykABB0tU5zWY3WSy3984Ms8y0uvhnxGZfCEKziAJYQJnMiLXm/M0Y36Bzwx7LpdKj6WtDy/jrq+icRxJA62tT2XGjtEyuhEbZdYGygt33iDEW76WQKUVgyME5aoXbsnbnmaGURjPScddcxBTh9BMbI0L8h7alojAYIwgarWSKUrvIu5ZCRVZ3GORS11oSAlQTN26uqCoJG05ZrNUyVVQGZwTeqGoPa9eGmqOs66qgOJpufZrXJ6GP9VIfotZekIoEXfVDt0/2VNdLtiYTttYzFp6OT/k9H6S2XDIpS+5syvm57qpN+FKtyrTMO8fXgdDX71VrTeoAVd1rC2sU8zD2SaFCOSmaS8/NbQ1y5zla5wh2IrggD50SC8pzIpuzTMNqw2qNMr0LVQZvLYdJ1qSlaxpEECzPjZh+REdpC1AbphmG0wGtuz60iLOz9k50WRb2ZWNVhpSiFB23hZwz17cLl9ebWO+DI4SB6XgijBNDCDRE9/YQ7z+wKkYbKlIINCWfsTZa2INKwYBMt1uldW6irFJjB243bJ/0vk4DWoH3htCCHFZoGZ53PYsgch5ShV79tyZT9F4YPiZ/8tE+eHz9XXj8dZcaaKWpSla6Wn3FHWXrudeV27ahtGWcZxSFWnZOh4nzYaY2WFfpuKchYLQmxkgqBaUN3npe317FNNGbnJSzcMOMIQyBlAvrfQNkulp1kaOhFXISgbQz4YnbaVpgs0Me0FaTa8FrD1rzdrsQvActDc22brzMZ4H1pih6lz0yHs4MPlCVgMWdcWijiFm0h857zB5JJbNuG8r076BWMd14Dw8+Y+yyk10mafueUFoxTlKwbftO3gTxMg0jpTcFQ5Dc5rXHdhmjmaeRz8ubTHqHQVyfTfKPS71AneVzaIX7tjA63c8yCGNAGc0UDuAU1ntCrQJGVlXOzNaYgoOxMbjAou5d91Nk06Jaj4Zy3GPk7Xoj7RuHecZ6TY1fWaDzKUhD6GRtHobAOE3kVrltCzlV7muSVJAArWSChbxtqGXhNHis97x+/oLZI8fjgT8oTSyN8/XOtxq+KfDulysW+ObtglWKuQpJ4dTE8DakLN9LbQzIMflHJyL9+xjYguP/en9mcYZsDD8fD2SluXa5ykUpsJrbMHCNK28psWrJyF23jXE6MBsv8GStKLnKlPuTGEWqku/aWVhuN5ozDENA7TvUvgkyhnkcCPNIrBnrLW9vF8ZJElsMUoBVX1i1oSgx0IgLHuFf9js354ifAtZbkUSp1qfkspHZto1YN1SR8yEn03mxgi8ahkHiJlNl23aW1ws57iz7zjTNBCsNyLLtOOsYgsdZi1VglPB5tRJNaWzCVDxOI++PMs263Vdikubgtm1sUegYy1Wi64bgoWY0mlu8czydxKzjBY2T+jZFJuQCBZ/nGYVEySnlKClzvVwouTDNI84oieWzhuE4MR2PLJtM4GIS2VGNG61YWW+jSWtlu4sueN931mVlebvxh//hn/BadO7aOkqS/qV0AAAgAElEQVSI3OIuSCjreSRlxeWObbJJy6Xh3MCyJt69e8EZz3K9UVJhfj+K0SItvH36kc+fP3E4HPDWE7eN2ifw4vKXZ9oiW8CcM607yHMtqNakAQBApCWpVm7L1iHUkdIiTln2VcwcRguJpClLKhUfhr+/8NNa07TklcrQTn+tF0zDUh8qc9nutm5maB3k0b7++Zg2PLZNKMTthKyzGvT1hcTkaAVxF/zAMHk0ihwlpNwZLToZbdk6b0p0cqLns8bhvBdDyUNkmKE8tO79olVaCTtLiWtWo1C1kqvkI2hrsdoIJ62v1RSyrjEdYlyLgBh1EzetdTI5UTSM1JECQM61X+yKXBMymBQns+rOJxDhtbAIH3os+lpdMpBra3QONSgjRXQHQ7am5XBxgcE7rPVSNCeJ27PGYJvGKUOzCoVEbvngWdYN3RTHaZQHsTY0skrKWcbmUvGJ/tB5zxx8j8dyeOWARqkJpyA22HfRyHnraKVgncd5j7UerYVh1bK4QZ3zrHsUkXE/OLwP0kooWACzFln5+sAwBpTWfDgcsRWuy52mFDEWvHFcX1/5+YcfiNtKzXShvGYaRn77298yjCPai5EipgxWiqzYi75amxTvTdhw6qHDsJID7Yw4u9E8V+w5JRpWnJrtAaJ+aD8VrRWUgm0cGNeNkh7uZulOK6Ubg+R/jw7+AW2mr3RRD0RSf6D/pjl7TAt1Zz8+XkONGJ2EBNSLP0MHD48oXahV8XI6c78JD24cAtM0cb1dcc7x8u4dxlnRbnqHaba710VusC4LClEkeOdpvvH2dsVq+9TEaA3aKImi0tKQoWXym2Oi7JlDCGR1wIyBME2UXHCmMB5nYlooaJqGw/HA69sXUorEtGOMIudCLpUYN379lPnm4zf9MJeJukRr9QmoguYUznpGK39PXlbSsrGkzIfffkP1GoxhPh3QGNbrhnce3Vf38zQBAp9vOVNTIutOFlAwDoIBsu4BS5fm93w+kUvFes/sD2Tys2kupUjSkLXCaxNfPbUU5tMJay3aGbIWDaTV4mh0SjMOgXWLWO9IOXUigOnYp9YF5N0YhYbcddXT1JmAmqKycDydw4VBIsVoWOCfhpFbbRy2yHxf+HCP1IeJ4Vb4SGPcIx7Df/nXHwit8m5ZqaXybS4MrfFrcBQRgfMaPJ+dYbOWDPxpkHP7izXctALn+Xkc+GkcuG8rb02R370TE8rllcvlznE+8PJyEMi4czKFR+REW4xM09gB+zK5ZJ6YS8HGiHaG2XopSEpFt4zBimGlVAYLVtWeGrMzaMUtRa7byod37zkOAXIVw4dzzOOEtZ5Pn39Fac3x/ILWwlWzVgyCg5Gs1pD7mlkFqsldRy7PQLCeslf5Z/bEr1/+LO9yk9g6hWaPkS2mPh0SLuq+72ilcM5xOhw5TiM+TPijZ99XPn/+jEHx4Xhi+PCRYQzyu6lGyxmtG2EcaEZOoNYay7oy+pEhWFrNaGuZ55HbT5+43e6sWQyRMWWub1e01rx7OXGwoh9MSNLH4EKXhUhUaKuVvVVSKhgrkYiPs9CHgRQ3qCJpyCk9hxihb6VS2TAagjMicTJSRMZ1lXQLJSY2ZRT3twvz4cj0MnC/L/zlz/9OawUXHPPhTOpmNCn85Q7f94XtfkdVKEkSyrJv3G8L3/3uO7RSXG93Qhg4nw7c7zfiurDdbuRt5RZ3ISdU2UoqBc7I2xxTJjVpfFPJYHSH+OuOP0Pe6Z5+ZRSS3Xu7dQPbkXVbWXdZPwtmyNCKGMHq32qD/rOFX4pJIK90dpyWFalUcuVvYMlfLxg6TPY5AXxM/zooWSkpkGS12tEDTaGKFDxDcGBEF5TjTtoj3o+UmJjniTAF/u3nv4i7sbW+ExfYoVipO3k97j1HVfUoMVDIeFrRmX7aYJUUgVpJtJlWGt80WdRpX6Xx9QHW/WrieNzDDyVv6vFypVUo4Hv6RK6iP1RaSO2mu0Kd7avYPp3punu68EUmdrVSOwJGMAgdxmyN/Axdh/L4rE0vJsUCLjnGSili2slR4ZTBholcZYXfquSLem/xPvD+/Quls9QGF/DOY2YnyQGlULI44sYhMI0HmfJkWbEqNM4FSkkEFC/TUYr62vA9y9U615EuUlyHMEm6CDBYSxinri/aZb2mFaVJ4Slh5XTSfSWlnUu6EhdJ7lhjZO8pIL5HPblBdF3Be0ESlCZJAsGzZ5naaNOB2J22r52sqQ/TTM5Z7szakROl9O5PMBzG2WeaTM4CjkUJRFY/Si4lju+cKtY6ru/O/OaP/y6aDivmArTmsbjVPCDM7ekebo/njK7no/cirT11fYq+DW71P0zin0arxpO3qZWmqfZ0sxujn8aCEIJoeVBdIiDZzjRhSrVae/B8bzq6EWAcB5lYdMda7G7UnBItpV74wDiO5BaJSfRixniC82xxk+cueAYyTokh4rJfelG+czqenoXRPS78+stngvXcVkmIiFHW0fZwYr+vpBzxXoozbW2XhGRa09RUeZmONDRxLLIBSBU7KS5vb9SUeXd+Lyu9VWLX9tuGMob77SLNFIXzuwPBKbwfcN5Rc8I2yDESrWWwjmCFut+onN+98Ol6ZTQyLXXWsmyFfcssa2TwAy+nAwMj+EezrSitCqzXGVpJbJcbWUlRaJXitklCiTo4UAobHCln3n/zwoTifl3wKeOa4pQ3nI4MpWIxVBq//fkLdY+8V4rvYub7lDDG8u0eGbspCf14NhVNSbKMnFui5X4NjletqAb+j/MBwsDP48Cyr/w0DdTBU4Jnua/U0sje9bhExev9zm569reTOLFW5d/trSNNA1uMIjtQFTcGxtqoWrPsYnrR1mKR5IpWC5flQlOFmoSMMA0DHtHTHp1nzUk2F0VWhao3/wfvMErjbROX/jD2HNtKHke2XJmHkcEHiBkL1JioThBk3lrGcYZWuo4W9lWmZOM0MXjHmvdnY/zLl08s6yqmtyLT6ZTFzNFqIcWNeZaV/7asDMPAYT4wzXA6HoUTh6wFp3HEG4dzDu9cZ5dWDoeJD+/fs28R5yVRJJdGzDvBykbIGNkkxChTcGdFO51qQSUYrO6GxH7rlCJZ5LlIjrQSXb7SWuJW251lWwWXYgeCFUNENVUkV1Vi5kAiPwVDNrDclx56IM5XbR5mSvl87svCOIR+Jzu0KXij2fdCbEV04V2iVmuVAm+U91OhuO13rFFs68Z0OKGMAmXwdsRqBbqybgtrXJjnA3vcCT5QijRm0zRijfAtlRLt+duyEO8LDoVVVhrBJjVSQZ4vqiLl0vt30TgCcv+0KlK0XrNZozsY47FxlaFICB604X6/C283R8raxT19KLB33fX/1x//v4WfxNR0XZ+SXFkp4ITXJlOF2jVsjYLgP6p6hEXJoVU7ZsD2NIzSCiVJpdNqj9cqVWCafVKRcqX2FalzTiJrlKFpWQPsW2Hv60YaT1G12HPl4tLWdDaeoum+JuuFlkwDEWHZMzJNA5XUMuVvdFKPOUxK3THYJ4A5V0wTPZBgUMBZh7KKlksPoq7oHtwtTk9x3sZU5L9dITXkwdbQShFcSavEJpZ4/cB7WC3g2NJQRjKNU+44lj5FdM7hvUNpw75FamnUljBNo/oLVKoESBttGIfQo9SkKHWTEwciFm0M67aSSiYnmchZowlB4MO+h7FbZbHGEpyj1cyyrvIQa2Gj3beVGBNKVYbBiysMcTHXB7hTKVISJE+MCd0arUmBarTh7X4h7ZFt39nj3g8FAaFa79HG4ZXphZ9+Phe+r1BKa9y2lfu+URCntnOSyZt7xE5wMi1OaUe3hlU9iaK7kHPJUsBrLXzBKtNm3wHUtQmYE6RAdVpE59ZqghvQGl7fnXj5P5d+sQnjzyiQb9r0+Dv3dUJDo1S6geeR7/w1tk2rR3wfXZ/JE/vCQ2/b38aKuKGd0eSmOMwH5knMR7fbXdxoeaOgsVWm7/M4sccNF4I0UloixU7HI8MY2LfIPMw9f7tKjKL3su4ZZwH9tkbrSTRKG0w0THrislzQFkrYoEisYEoZk0RycVveMFpz6gDetGaW5Y5qYI1lckeB+SpD62587xzWBKYwsq0rKUXGaezNoCMjTZMzgZoyrjNFX7cL99udYbCM00hOEZ0qJWb220bJDYpMj+OaKDlyv9/58OHAy3Fmzx3PUBtuGNjiLvw/62USpeXSCN6zbXLJn88vOKuZx5HgAptOovd6/4K1ij1t0Kc74lTNpChr5FYqWMPvtoRHwRr5zZ451cpxTwyvdz5+fmOwltO6k0vhnDID8D5mDI3hP5gYLEV1E4O1fPGWqzH8MB74k9XsNNbDhHee+zyRUPy5Zq73hTQNXDWEYSDuiWEKUuw2GMdZsCA0lJY119oqb69Xji5wGgI1ZxaEhWasTOKVqignTsdl2WS7QsUZ3d2owmjbttiBuI2WE1lVhlEgue/nSYwxSqHrwxgBcVtFe1wbqtRndrnuIHJvZRNj7bELYjVD8KR95xBGbMuovXQpkmZdFvZt49MvP6OMYZ4PKKW43+9si8Q+bnEHoxluV+GWpkiKCW99H4RoJhOeQQSzUljnQcE8T3I3okBVnHWgNPNhRinN7XYTTWaOGA2oxhrFtFBqZVtXtG6MIVBr4Xp96+gUh1JQq+a+bmIyU42i6CQPZMVMZY+Ffc0oo9lilKJpnqholm1HIeigh7zn4C2mFrYkzndBVxUxgwyDGFdqQikpciQdTLPHXSDdRs521+kHSltyagKNV8AuWy5nnMS/qm4YNRalLFhp5rQxTOPA2s+C1pvRkuF0PpErXG8rRju081jnSXEl5+0p2amlQs28XW5dxy1T9JSSMPpKJW8bujZqiTgFTfXkJaTuKblSlBI2YPcziPRGeKZaS1HY4DkhbkUmgmJYSSKtMpZ13SUTPmZGL5nruRTmaUY5WOPfBn3+Jws/HyTyao+NXHtnVHkWfiCTiNrk0lZAU/Wp4UMh061HoYRM3XRPq2hGsg+tNdDEWSi6strxJJn5MPNyPvPh40diSlzuV3wYOL974brewZqOe2nPCZqsnvv1Wyqo9nWVixa9YV99iFbL0qio0jp8UbqwSgdPlz4p6Su1UiWCqCmN0pWWpVCTlbMidZcsjf67GlpfLVeqfIaIDoqu56u9yJFCs+u6ng5feVCc852vJ5qnnBPGykOfsoy2S6us+yaFn0L0fUr4S84NWK2xtaGDo8VIpTG5j9hJtHHsOyRJP1iLOIOChtl7hvM7nDZs607wnpfDyBAE0imdD7Qma07dGsoonBUt3xgGpnHqOKBMKvIgmyrFYs2ZbVtY7psYTZIcCCUl0RUqRbEO5wJmnJ4IIOG7ia5F1cg0eppSWEo3QyvM6Nn3CM6wtCyZwUhzYHzAKIfWouFyBgnjLk1MD0o/m5tWkWguL8+ENSLqt8bKRFmJtk5p1SeUDq/l5bfWELwhF/nMfYxP3Z44yb/q8h46s6feU8u7pZTqmlB4OLr7PdAlFDJ9kWa8z+L7lL1LSEQLolQ/QORAbK3Smug3c06gGtdlYRpGfM6Sc6zEMGWdl4vqYJjGiWH0rIs8eyllnAuEwWCsEj1TB41fLlf85LrBJrNvm+QBTwegkrNEEwUXiDFyXRdqa1yuN5wLvH/3gUbjl19/wjTF8XDEWY8LAdvhqj//9En0usrip5EwDhhtua83tDViIrKO1zdBYHjn+OXzG0av+CGQ1h2nLXvKMnEyGusMdSniPlcVZWXjcTgeuC0XaBKLaKxhMDJNULqQU+E0H0h7ZL1d8eczl7cL8zyQU+QwHXh9/Yz99Bk/nTi3xsE55mVnuV75LhfOqjGvC+OyUUrlH7eIK5Xv9wgKPq47QylUpbg7aRQW70g0PgPGW9baWE3m35TiOnrqPPInZ9iM4ctpppXM53lEHY/ctl2mEUaywbU1EgultNwUrXI4zMzTTEq1xyk2rtbhBodLUTBA04S3UkDlLMxSkXKs7PcbIQx98ixg7K2/xz6INEWj2LYVpZugaZQwPYMz2J5B6q3GGcNoT2x+lYaMxnEciXkXHA9ighiswzmN14raZTuD9YLxKYXdRObjkZoll1zIALKpGp1IXVLKrFGm/F4ZdNBs2852XyklUqsUM0MQJFVwDlUrThuaD8zTKNKQPs3f+/r0eDwJrKEVPnz8IE278WJ4SpHD4SATVWslWakUjBug9ZxkLc+x1w1jNd54SVhShrheuW97N5qpTmqobHEXaUkFFwZqiSxbYvCenDMuCGB5ejj9u25aZBKKvGV++ulHzqeDUCtwvMwvWLeyritb3NFNc0cRtBP8lYr4feXcYxW91exJNlnjMApGrEGpibhtGNMIwWF7METwrjf0A9mK5KeiSFVx3SI//vQLv//NN8LoxAshApGUBOtJtcjZWaWZDlb06Ifjma0YYloYp4Cygdo067qzLldcZ2XGuGOsYts2nHeM48h9vbHtG+fTUaa6Sf4bRmlaER04WvW5ksCbweC0kuSYWp9SL6krClbbjih6sHVb10NWgvNYJ6k5OYoxUzZqRbYcxvQkMjGe/t2FXymyttLGy8En94xU70VQJ63XQ4UqQcxdjvQfdH8dHqz7359ixViDM5BLRisRt5ZSn4VSLjLePgyOD++PTIcD9/udP/7rH1nIOCU8LqPAaC/ideQwKlX0dVaLk9gYA03j+7o1KflQay2U1uPGlJUo01qhaXQX6pemqUrQAYJjyMIBpFI15Br77y23cImSFGD0Y7qmeEBz0T3JondhuXyFrdaul3Tadj1S65+9eWz3sN1Ms/UReO0ToVwyMQsM1HdtYy0NbZqsImrtLixFcF3TYRrHSQwSwQfmcWLuOIxtXWXl5+Rlm4NnHgdezu8Y/Fdx/7YvbKvwgmqDaRpw1uNHTxjGLkLeiT1mL5dC7kklcV3Flbsmctyf2pYHE1CwGhKd8xiLVyOIntYqmCIrANUnsTQKtnexFq9hPojzzniPxJMZfHDEkrHNS7f1hDGrZwEk7ip52kvrP5Oy5LwT9w3TZJqaul4ObXBI4auaeuY9a2SF2vq0u6pGLIXX04HzsuG6K/3Bum79nSlVpl2if+3NA030gLL346GhrQoxFfGsEyn9/VOdZylNhcDOH1R3mdYXlAGDgaZEX+stezbst0hVCuMcJsp0bRgGnHNYpSU7MmU2XVn3VZAEuifMUEi54Kwlp8rtdmPfd+ZgpAAOjho9n7/8xGE+ELyl5YIZDVWJFGOJG1Y7nPPEGFnuKyE4gg8M1jMNk+jRmmhyb7cb+7Zxmg8CRM4FPah+zjwmSBIRWWolBM98mLmvC9u+iZ7GOQ7WyLS/yWS71srxOFOydPrWKrRVqFQZtGKwBu4Lwzgy9aIl5cq6rPyPqWByRl8Xvn29M1xvvG+i2/nuvtJyJpQC6mfmntYTSoFSsf/2A743jn8ZB5rR3JzldR74X98fuXtPbvDnwfF6X9AvLwzBUY4zr/vKf//lE+f3L9xKYdeGL2+XXkCZZyMyjIFDGEVPqBrK6iejMwyBViv3faUqSb/JMWGbomyyLdBNMYaAPhzY90hwgf16JcwHTkYg2luu6FIlT7w2XDWUNRJ84MPxSGsN00Sn+P5wlMa9NoJW1JKwxmKtF6ODNmhlSDlSS8TWinWeyQsqRSuNsxrvRnKUDYTRMIWRWorgM1LXCWtN3aIQH7adiME6jTdiANzSTk7lq/SiX8ytG+6mYWDwoW8kspj3+vahtYo1RqIcrcecJPHIKC3Z87Vix1GSMfp2xziL947Be1R/z5XRXF9fqY2OwAo0BO3RWmUchr+ZXvVITyWIKqM9qjXWLoEwSgqBh0mw1ExMO34YKCVxHGeRWel+N+WM85ZxnIStuO/dHBEleQkpXvQ0opsYS6w2HOaDuMdjpiFN72PydVtu1L52Pk4TWtsOfR/QVVa4tcp9LYkdnloiivYMMJAMbotqndSBDFo+ffnCer3yj//wD8zzzH/7459QSv5df/j+e5wXALyxCmM1YTqQciWEgcvrHWWM6HCNIuWd5X6l1sLoRkCKZhsGan1jGgcOhwO36ytaK6bj/JzsSQaklj8BqxSxib4v5yzQ+yYRcvKHYLnEGyFonFYfcW6xZ48btJbkLaUae1zk+w+h+w000zjLud4a63KTCeXfXfi11kX9Qo9ufQetGpgme+nCw5Agbj5BzsoFo+kAZBBtmu7g2G72KEk6qEfh8ChkahNN2O9/971kBKdKyY+g8hFjGn/+8S99vdvIRca3tTPchiArSK0NVneIZgGVGzTBqZQOHvY4TOurYmRfD1BoNGW76UJYaFDF7KEVsUEsCYMcLo8pqOtYGKU1BdGCPSZB+74/6j/58I3tqy/h9Rll+pcsRWltjX3fKDU/J6eyrpPVhKbzC0FyY+3jYg1oYygl0rp5xXXDyeA8eds5n1+o7z6y7hvrKtFJad/JWv6+cZqeRaRDVoMPvA1avqdhCF27KZNRSmGLGxsSsr4uC9seSTnz6dNnKfqTRNVZBVoZrBKN2zh6wiDh1KqT0rVS4iWhkWulNMUjs1abr2kx3jl0kYmO0grvDN4YmQp5R9WaGH/i8naRJqUDtlurxBwZ3PjEnbTWJJEhJcHmKBEHW+ewOYsGsxeIAv5ugvzpl0JKkaZtP0AyWolhxHhLwbBsO1PwbM4xb5EljE/d6KO5oklnqrp8VtYM7avpB5ms687WBJnkKS0/j3n8S6QclLjAx0HTOoMzZWrprn0tLKi54yeWuOOH0Cfo8PbllcE5jt/9Tg6nWikUYtqZ/YQzhpYy4yjawJjF7Xu5XHl7+8L9dmOaZ4Yy04rGBo+1iflwkMusStbksqxoY4gxc5xGEg2rHcYZtK7cbzdskMuy6ca2ryIpULDsG61J8eaHAQNcrhf2fSeMI6lIaH2MG9oqYt7IdXzqApf7ShgHpvlAXG58SCI7+M0vP/FiPfNlocZCyIlvtGJcdzExeMfv98ykNR92meK+bJFQK5+CpyjFohU373gF7tZg0fzL+UhrlZ+p7MNIGAb+rBW/jgNbivy0LGznE4fDJDow76R5tfKMt1oltiolPr+9MR8mPr5/wTrL55sibit3Z7HjgFeSmLRHYZrVVoX3p+WyOR+PsrJUGxXYcxZGmNEMXhIWTuNEMumZYUotWCvOy9E5rFJYrUjjjNdiXpiGgTgk9n5vOG0wfqQ2YYYO2nXpiGSRphglZcg0DuHAfV2BRloipEpWov9z3lFT7tgKSexwVooBelpEiisZaezivmOV5DdbbZ6IMpRozEHe2xAmtLHo2jDN4p0XUgFiGqhNkmpC8Giju1TGUYpD6z5R1kInEE127fipnWkaKDnLMCFLRnIqmXXdGIIn2G6Uap3/6j3eGKwV3bh1TiQfSmHa14lk6RqwUujmpkSKmaIbtZsbSpWtlLaK5b7gXcDVxr7fSfuO80amdAact30zoMkx87q/9rWkmKlcqPLv8AHvlESN2UCtBpV3Bu8ZfaCVSpKVl2Qw541YEjppXE+rOB5HvB+7Vl7OWVUbwUlBHdOORjZWLRdSAWuVGD6C5KJrqzmdzxyOB3749z9TG/zhD39gT5lxGHi73vi3v/zAf/2v/8iHbz9gdZFaBk2MmevtxvV2JUwnxnGkANfrhevtgtdiEKpZImBbU7y9Xfjd734nqTfXKz7IHRn3KC15rSQkF10h990jZ74WGcCIREkKUBFLylYp5R4511mMuRW8le997IVdK40vlytxF+e27lGwa5Q6I+XE7XqXgdHfW/itW2QIPT6s/1KPLNn/EAvSSn9gRVcHD9OD3D/24QZG1lCqg05FrVQl2aFjZwYfejoFfPftb9i3nft9468//MBPP/3A9//wPUWDMwZnjRTYtotyHX1VK9RyRaFZg7cSGWWNzEqcc8T+hVjl6Nv2zkATQ4eYO/rP2MHOtc+VShHsyRwmnK0MLtBqIeeIKqIBLMgaT5x6Ymu3znYBMf1h/8prK73QKzH2yQzP6Y55MAGVTK2s0U9QpVKK0ct6oaj6dAMNIbCuCdXH6RbFIQx4LVOP4zjx7bv3/PjzT7z2wPZWGt7KyshghPO2ZbQFVRpby2TT9W454oJMvtZVQJ/7trDHRCqZbdm63kO4grUX/kOQdcg4DVjVYdjdwq6V4Aiq0lD796G7drNWdJMJlrEeo+WlKk20eRLHJeDtsYMyay64UaZ+3piH84GaI85YYoyUWMFXQDrRUtVTTNtqo6kCVFKfNIpWpa9ma6VkcWwbIzv7mjNJFUyTyCRUI+aM2ndiMcKCNIotOKbbSg1jB3SDe6ygAa37VA8pRKUp+hrXphtgZIUrUYHyTn2tHR/g9AfqpSsVquTHyrpYHO+1led6ywfH4XgAa8Rd7R3besd3OUTOidu6UmplnsbuKJOYLaM14ziQ7rLuH4aRbVu436UALM3w8cNHSsfuaCVYh2kcJf8WaeRKKRyPM2uKWGfkorQar6y4t3NlHkect/jmud3vWGvEgb3cGQ8HXIzYBkNO6D1xnmfaspBy4rttpe07p/YD38XCh7c3WoNvc+bQxEVdtExVav9cmzHEJNiFqhSfrOY2DWhj+N/fnSha83Y8o4zmp+CIwbGhWNaVvQow+5oiqVVOpzM1yDR9qQljHIOVSY9WjXXfuajG4Cw5FeZxksm3NtSWifvOtq4YRM87DkNHgAgguGQJcFcoJh86dujMHjNrFAd07rqr4zRymiZqKdxRvN2vXN7e8GHgm48fOXSmZrCOYjzWWbI1XTttOvjcYKeRWsRZ7LyTZqBKPrB2AsSmNZwPaOtk/eot1+tNnKHXO3tMDM4yjwO3nIlJ9FkN4X4a6yi6sG87moL2XrR4tVJjxDpHXBeR02jNYzKeYiIR5axRkGrGW9cn4wLcRyGxbt2UkHKhmYp1llZUnx5ZXF+/lCqFSUo7Q5h5ZKiXLGxRcaI7Qu/KwOQAACAASURBVJBs4n3bJLGqy4VqQ7izfXRvtO7aNCkQUo6sWy/uS0Fti0wIcxQddRZUFsb0jZYUDo97WVUrgwBnyTmiTZenPODf3uG8Y48R6waROiTR8gfvWGNkjRJ/2VrtQH2B6e+6R5EpI2d8UaQozVsIo5w9tfL25ROFxhBk9Wyt5+Xde47jCK0nQ/XUFoumtUwunWlbG9SM1fIz59oEmWNFd+7MgFcJaz0xVqYwoo3h8/WNj9udZiz3PZIb/PzlC8v/vUL9Z+Y5yOGpFLnB5b5gpxNYz3VbSXHnxx9+oGwb4/lMa5pYuz61yPn3/sMLUNg2Mdm0zrw0WlOLIW87tRQBrTdQyLugqsEawxJXsJrtuoDWstavDe0suWS+vL7x7uVFqqNaMLoJueJ6Y4uCqzJaU3rCVUOwYyF4Yo5g5XP6uws/KTDEoaq6mUEuJYNSBmXEmECT6c1DdP6o8h4Y4lblK35k1yJFLtoYUm6gDEoXqWznCecDxjiatvjRclsjl8srJYkwuqjCMUzk0rBGSutckuzNi7gJFZrgA1Z7pjDi0DSd0drwcjpze7sL2BXbJ5mif6h0zAMZ3ar8XkocZjuKrScVTNOJKcxMqvVDoLDH2DV1vctptSNb6LbiSqn0sXDXZnU4byuiZTA9H/cRu9THNzL5Ut2hXMXWbrWVwqh1R1DvYtO2c6mvvJxmQtbEVYjg78aRwXnWBvW+0rTGo9Gx4geH8+IYMNqgi6BZSsq0XKjaELeE6Wy85XYjpUJttRfRUjhg9DN0ep4OvXzWkvLRGiEErDGdfygFfi4ZKnhr+rrbPAsXYyG1xr5u5CyaH1oVFiCA+foIS0brw7kq5ou47zJ1RfSm3rruvO2T4Afao0opVKs4l2stUIs0KgqKkZSKXPJT2Nsa4sqqUhhKdJfIHXSfjKnaesebu9YUtgp37zjeF8y33wpQu1QRoT8qtK4OeLxJcll0QLnqn53+G1h0N3g8oslU4zF7lzdRxrI8IgyFbymNQs19BdSvSuc1kx6xSkOpGGW432+0WjAuYKyl1kIYgqx+rWWcJHZvTxuhp0P0aBysdcQUebtcaCimcRCUT+sHmzOcX85iRlrFgDENgaYLk3XsSX7e3++NvSqm3Pj9L6/8xhn85UZKkX+K4qR9nzL+Lz9ziIkRxSlGTGv4Wjl0B/Nfh0BSsIXA2zjw5XDgM40/K8VfppHrvrCdjoTguY+WW9xZxgM/fX7l7gxpGjBW4Qf5PciVFjOTCQzTRKyF6+3KEDxmDFxuN/IWMccD+7pwLYm5yupGkmekmQpW4ty8d5zfnVFa42QnT4ziJla9SZyGkdvt3r/byrZGfrgvWKU5vz/L51sKo3OgYBgC01gJ2871WlHBM48To3WUlNAojsNA3HcGI/D2wVqs9sS4U1JElYYNFtdh577zVvctUnbhVTqjUK2yb12XmyuqJvIeBTC7LpLkYcRFqrVmdI59i7Qo08t0PIoz1Vq0FW2ztaI3oz2kO/WZirOtq6zyu0Ajpdw1naL/jSWL25/4hPuOSp7hnpQo7s9GXzvLVCqnxN52rLf9XBd6hKQVybvknWw9jHU9ShOmYSTGxIPdap0h151tS6SYCH54mmD2PbJtuT8HsResmRgT27YjOa2GuCykfSMMA+HUo0m1wzs5C4wWHaZSipwrJSNTJkAZgx/EQNIaBB/IFcIgCU1KCY3hul1Z7lemeUY74RK6YWS537jdV5b7RmuN42F+8gKbsSKLUAHjHL+8fcaPgZoLX16/YIJn8Ccx7TiHsUH4nhqWdeVyu3I+nxmnEdcyta0Mw4Q1UrCqVvo2RKGsRLLd7nf2uHK9v4p72h8wWowue9z59PmzxKhZhzKGkiOtweV6x3nLMFpJh2kau0u+cELz66+f+Pd/+1cohUEbLtcrL+czaU9glCT1aM3Hjx+5Xq6kmBnHTl3o02A6HUKadShdrpCzTMg1kFrhy5c3Wq1MkzQG0qCI/vv8chZcVp+eWWvZto3UI0IleciSU5ZVsJJN2LIsWCvv5fl8/vsLv9Fb9pxFLySjpL6bFgv9Q8uk+mWjm+pTiSrOIr5qjx4XpTLwAMzKXat7py9oEdfdqKU0fv3yyr/8t38hbhvvPpz55//pn3n/8UzKO1ZprHaUIg7PXOtzqpFTlkgxIs16ETxi0JU+Vvckm9nzLgR8IPeM4dIqmUak4JTwuGIt5BLZmlz8JWdCEb7cfbmzJ9G7pSxTT+eEWxdzotaGe4xdleQcDn6gUZ8jdfl8pXCg6xKMNijd2OPOnpIUhkZSRYL1T32gNrqPk6vgJDrsOufC/bbi/AGjFPM4chgm8i5u1XTfSNZwnOenliunRNpEb5fWDaU1ad9JRYwk+7ZTszhsrRM2laqNOQxYJ91MsyL3Fb5bz0mlPbV3SimJ5TFymJYsxaB+/DNNLo6cZD2UdnFwlyqFWi0VqxWtZhSKYCy6NbwzAuLMRYpiBTVn9m3pGdIIUsYKDPNxgWgj6RVipa+UlMhp75OGrvOsTXAQOVOQNeajpNJKNHWiP/kKL6+1kHOjYShF8CE5C1MsecdtHHh/EwODfphC+Mq5VI8Xp7X+V7LyUL3gE1EwXcsnU6j2/KnoF2HfFff1Ll1bUmt74mNQ6hnl9/inrbUsy5WYxLgSgmfwVr5z5xm853K7cb/f0VWe4ZeXM29vbziE2ReGQbSuHz/QauK4bVSlmT595rfnE9/eF0xt6JT4uKy8lMopFaiN7y83Rqv55n4H4Js9MZZCQXFx8i7draVay2cNsVays1y14r9bxd1pDu8+8vPxQHGOvw6BLW381TnM6cDWo45aUzKVjDvLvkjMYs/5dD5wfjmhjXDFrLXcSybmjANGG7BofJ9Q7imB8z1Ro/L+eGBZVl7fbgRvMU46+5IiWYPSA95Y8rbjVON4OFJq5XA8EffI29sbh47IqTGJacWPpJI5DBPWWsJgJYpKV87HQdiUWhOwz6lLrYVlWRjnjqlQjbHnJ0/jgMkySRZ9aOO9D/jDEe0sLAtFiRZUK9MjFRN+COylck2lGziEP+e9Q3WWYkqF1jmTj4vNWYt3lhpcly40dJNG7/gyU89nfv30iXmeZCraSnfdy5nwQF/RVH/PK/sujkdjNfdF8CPWCd81bxvOBKwJzJNnSTtrEjekgO6lN0mmohps+8o8DNKUIndZiolUJDlKK2lqlTXEuDM4L9PyVshJzl/TX7lSC2mX+yI4i9KygUi5ENOdVMRx+oieFP2sp5SK1fJ+WmsxLshE32hOJ4mf9M72qMQkbN0+la5RjDk5ZvYkLMYGzwSl1CHkIndpXK8Xzudz1/QVkV0YRS6F9X5jOp9JKbPtEWfFcNLQ7KmIVEo1JmclCeUeud7v/Pr5M4fzUZidTTHbwMcP3wo6Jidu9xuGgu2os3meOb688NvvvmNZN877LpzMLnm6vH1hGAaO53ekCn/98a+s68af/vxXLpdXWmt8/5v/wun9WSQcaSVtieF05H5bmLxnLZWffv3C7bZwPJ85nWeO8yha33liOleMciy3O7/89DND8ORhYLnfGAaJ6iy1cLncsNZwPp/48YcfyTkzjYMAsm9L19YVVG0c5gP3+yJJOlYMbQVxAfvgya3itER5Ni0T9NIqe05CBjGOlPZnROHhMDObmVKEiBKjwNCVliSRRsMqQ9x2qq288vb3F34YQ40RqfDEJdhfCRnVPva5/YL6mtjRL6wuwiq6oqoI3xWVpoXnJboSQTzkKt2SOBEr9zXyP/8v/xt/+vO/83I88V/+4fcorXm7XCklkjoGJKciRYEyfSUjLx39QqLrLbL8CsIDSwJLzblSVO5XXiM30XEkGlFJ7EptwnGqpbKWKBxApbhud2JOLNsi659uKskUGbMrLYHwVialj+QMtCR/oCR1wCgt1nzESPDQh6SUaDXRQGKgWpM1aoySg6t1J7ZXjJWcSPdA17TWWWeyephD4DzOtNoFplp17VjXpcXIum2stzvbuok1vHbGXXe+euvwk6wPtJKwaDkgde/Ge0f+0Ob1z8kcD70olTVR6w1EyYUUC6Xlv8lwlp895w6q7nvLR9H4yPWVdXnnF1bRY25bpDUZfTvvqEYzDIHSFNfO+UuldSbk/jRc5FzBCtOuQY+L1uTaJ6m1A3VL69M0Q20a3Wnpxsjvqh+L2V5kPg7jGGUqbhDAaCwSa7YMnvOykVsitdLTNRRVyTshUG8jDi56Eam73FbRi79HSdg1lrSnxEIjKTGZv1n1oqiKvq5sAjFXmqYeE095X7VSTN5zjVdKSrzME6YqXM+OPLbCURu2y41pL/xu3TkOHn27cbqtfFCKl5ygwXeXCylGXExkNEPO2C9XQodrahpOLNH8xTsSsAbLj+PA/zMP/FILfhr5o7NctoV2PqNUo4SAtp5fc+Ky3FFjEC3dlwu6wW+/+Q0fj+869qZx2yXloawrQwgY7/n06Vf2lJmmiWcajoLT8YT1jnEcUDSyFkG9MYaXvtL02nA8HIj7zmE+UAZpJpZ1lUQHVF/BCqLGevny5s6QDN5JXnIUyDmtSVRhz6N+OR3RrQjaqX+fo7McZjG1WGM4jo5cpCkEJRdUEe1mA8n5rAlnDPu2C5RZKawRdzVVdNb7vos5oOuhH1sHbc2TDgCCFHk019YocI9mRYxqIE7iVivWBNn0tNafKWn4SxMerFb6CfqXdCBxe67bxhYjYxKmZi2FYZqwPkjzC6QO9nfOSc5rynhkqrxukUzBeItqjSWuOFsx1YkOtxehD8fkQ0ZTes6tNYpWFbnKKlVpxeClGEwxktilSY5J9OydW/dgkzpriVGaZJRC1UIsClUkNWUImqYlUlO2TJB3SReaD0fJft5WrPfd5Sr6PuscrTRyjKQoGdGtFfmM1QOzpkh77jpyoVXUIhnUIpcRsHpFkdLO589fpABGtJND8FQlGbHzPIOS330cZernjCXmhPeelDK1ioHjh7/+yOdfbzSlegZ74XQ6QZeUpBhJ+y4mKqM5jgPX5co0T4zDQdb/2rDviS9fXpnGmQb89rvveOkki/n8wh4T4zSJ7rxPJJfbnZ9//ZXvv/sth+PMvmmWuqCMY912rm+vnM/viFkMkD/9+om//Pgj33//HdoqDqXy8m1jPkiDNfqx81pr30pA3nfQii+vFym2aKz7hrEW7wLXy5XL5SK1TZW7Ytl3MYCqJj4FJXr8IvMyjDPUBrHKIKWU3PXNokNVPqGt5XA6MQ4SB3df7qScWLe78HBplCjSs/NR4kyvS9cT/s0M4D9d+KUkThvVV2+1laeLsm+ivjoVoIvRpehr+vF3Pe7BHiLfV05Ni9W+PqYQrefldr3TfJj4wz/9g0yN9r2LHlf8IDoNowWMXKlYrUlVYI2l5g7l7WJb0x2YJUmns0pIdI6ZogtZVXnJW3n+HEk1cv/Ba8vdzQUFYeoIyXvj1tdvzjmckXBp1Z2mVhtak//vjO4FM2KZr01cuDWBNljtGMaBVLJAYrdNplZNNC62SRpB6CgX12PMjLHQ12XBefmstijxcQqcthyd52U6Eqzjfrv30HbNl30lXV7FnbuulJKxgyeMo6w2skEb11MNvAin+2qldIRJ68WZs30VY23v+g17jMzBP1dTznlyyrJKLZlSGjUjuj0lbutaW4/FU4L4AZSxXZeXO5UcUi7QV8dNCXfvUcxqpbsMAdASfC1TiUJDMjVL3XkIKR8vnLCxRVxdlZYkhioq1JL7ylfLFdz6EvVReEkSRn/elVDpJVFFPS/bfjXLarUXnYdt52HuERWFXEbCH5QC+aGPNFpDZz31PfXzv1d7oyOT9/7Oqa8w58d/r/SpOH0CUHPi4ybGqHlZeFkjxySpMmOuuLcLc8p8MBZK49v7gqqFj9sODU57ZKyVz0OgGM1uLNcxsHvPGjxKwV/+8fes28Zf48ZfVpke77/9Db86zdu60MaRSxhFmBwjcds5vxyx1kgnvW188+EDSolZw04j67YwB08rFTsN6CmQW0HFyDgN1FSIZZf1zL5hfeB4OEmUW9yxwTEEWVPvaUfvinfzAWckESA3SfFI9wUzWFpO8uwoTUkJozTvjjPTFCiDaFVjjEI0qI15GNFFJAzT6R0hWJwWLFNMkWEQoPG2bQynGaU9xjrWZSG2JjmtGtEoDkHMVdpSa8ZrSbMh7VgtDtNKwRiJLLzHKI5M5zFW47RnDN392erfvCPyjNJUT8gRfZj3jpx7sWmtFKU0cqnULv3Z1k0SlKyjNcFujf28rQinT4xDmpoSYoaSQUEqicENKKXJ+45CNNcP8P/Ly5nrfSGmnXEY2LaFUjLz8UQIQdJL5olkhcl3NIrXVznHtLW4Qb7TB23COtcNDpl923HO8nJ+J+9BE622qoUtC0Jq32XbYrTk1nrvqVQxEnToeS6FLScGI3F9xgq0e11vGDOJcaSD+FXfHGjjsE53KLNhjZIvXxpgLG/XX8itcX6RBl4ZkcF4b0g9Gs0qg/dB7qi0EWOSHHllmOeJ/5e0N+m17Lq29L5V7uIUt4hgiAxKSj3J6YcEDDeM7NjwD/KfdMMd9wy5YSeciZRIFSSDEXGLU+xyVW7MtU/wGbYA54sHCI8h8Rbn7LP3XGOO8Y2s8o1CUIwWvJK1qMriDSkS1oBxjtfrKN/3dBVrTC58882vGMeRy+XM2zdvaHwjXeUozqvYmbQxaKNolGOZM6pYyJbrvLC7OzCnRBikA7jpd6QcRWnb7XHa8vPnT3ysUqt2DXsMzjfMS+TnT6989/1fZbBMkajF+tK1LZ9fr9zfH0Epvv72PefLQFxWLk8nzuFC6x26vk+5ZIZ5Ydft0F6zhIW265hWxXl4RSvF04sEolwXeXk9s67CnD3u9gzzjNZKVs7OkeNK03aM88Lv//BvGIcr6zpTUJJBuF4Zx5Fd19K2nbxf1XZlrK2dyIrdfkdOhWVe6gFKEs9bJWfMol67xtJ3O2k2KwVtHNM4sSyzDPO5iCKe5ffd7Xr6fse6Luz6HUUb1rD8lw9+XdeTklSq6VJQ2rMBJfRWZUapZvGCwqCsRhXZeauiqwdJ1D4BeEI9ykgiSYm/RcC4Gtc2KF1wVvPPf/g90+kF2+548/YtjTPs9j2+6+m7nvX0zFL9IrkKjKlkQlqxyoNvKUr4YoGMtgJnHtaxhg0UU1qZ15VcxP+jnSNpWFOqb06NmafaoIE8SDd/VWuFu2Scq+iBym8ynpykGcEqdePqaKCpzRDayAdL0qQJqr9Et6140lKSB5R3uHrqzFlWoDFHlmm9XUQEuXgaZbHeCfU7SQr348tnwrKSV/ldrHeURQaVxjeiKALGCT6mFIXzSTiF1CqZsjWMyIQvPgNRNY13snrcQjVRbmpT9R+VXFjXWKv5JKxAodaUSWH2BmsWRtFMKOW21gSFztKdXCovUdQtGYRyTKIik8HWazQXpnmsQMwCGvEqCpTxX4SPctkGpUJM8g9bt/SmDJaqWGxAvFyK9EfXFWym/DLaxEZsl38Ub6sxBqsMs06cu5b9vKDQeGsJq/gKhUcmXsslr0QjakKmqoaIKrNfAhloYpRqqRpm0EAb5Vp+cx6wYcWtkbfXia8vcui5Hxf6IGpyrIm9UIfY1WgJhRgLznLyjudqiP/ffvM1xTqe7wXD8cl5YteSrENZTVZUr6MW43xRlL5jmEaeXp/424dPpFI4HnZ4Y0i7hrbZ8dC0jONUr4mINpYYA96L0uGdxWrLUC6Yknl7vKdrGl5eXgjLQrESelAUGmexTYPf1tXrikuR1vSonLBa01jDeD2hS6ZtPCVHnO0xyGHX+1b8WloR55X9bieg7V0hxEDftHx1/yAePmOJKQveZl1pdE8qqSpRgX3fo2IGawkhsoSlctc02lmxzpSMzhHbOExl2WWjZTVbr8EpTmIrmBPOimmcmLcjCGue0dowrROddnhTbTb1gJZjxmME9K1FIVKA6j0pRFHZFcxR+GAahStigEdbohJofIqpDoYBpURhziWhS+U8WkFdyapXC1RZIZifLGnikFYUCqvE7J3SCkXYpMZaus6zLoGSE4f9jmWemYYrjTXkmEhGY5wT7qjR7PdHsVHc76X27ype4KbvJLNVPxfkxBq3sIL4gS0KrxRCyJSBN5Mr81Fq/mIQNbBvpVVoqOqpNnIfKFtDTRSfeUGuk67fM08LKC0pUedZY+R4fCAlQaZ4a/BtQ7fbMc0T+7yjbRrp7VWaNa4s15mX5xce9ke0tgL5r8OTsVLpJ5zYWg5QPcLGGEISP+LlfCbnzH6/x6hGUtVtx/V84XDcM88LwzhV9RnOlws7q9k1HdM0opRiXVfa1t+U7ZKhUQrnPb6RAE/TNEzTxPfff8/7r79mWWaMllCjKYWn0wtZFY53R0opDNPEsgaUXvnrX//Kn//0Z4zzOG+xzvP0/HRbqb95+wCq8Ph4z/3xyPn5xH63Y1kycUk0jcwbKSvmdSEraNsOjQzcSmvafU/btRASIRXWNTNcB8bTyDgM0qiyTJxOV1QptE7jjWNdZFO22+94en7idDrx5s1b4rJwPp2JoZAaCbmGFCi5/iwg4o7S5FXKJhonZQ4bu3izHc2zYNSOx6Nsk5QmlFTB7RlrxEry9u07rDGEHOg7YWKWXGrC/Qto/L948EOpCswsm1tc1rt1jUjlhBVknaWVrikTUU90qTkODaXUHRUiTaPkNGStrptiSeO+eXgUwGfRvHnzwH/37/89wzSTQqBpPbvdXk6VzpCr4rFNz6HGpUsB7XQ9zRXWFFhUpvcd1ljWOd6CKqGmTbWymyVR/Be5tjBUMKbWmpiEFYWWk733nkr3QGcthevW1MYHi/GG3G4viBRf902PdZZExjhD37Qi7tSAyRoitppwe29pmgaltJyCF6HvL2uQk2bReC3rY2KpDR3iyZnDQoiBQsbX1ZJ3LehaA2YFvLN1OmzldCUKnLqzHuog23gvCI8g3gLxjslDVKlaSaeFByeHACXE8VJB10WAziDK2zhO4n8pWjx9WmFylPdNS/o519DE5mOr6NPb6yT+NOk13Lw6qk5eX9ZPEmTYFGdAfpZ6HWr15dqTiL+sHH+pTpcbO+/2kbi9YqVq2oXNH/dF5eb/8Tdq89JlUUnPxz2P54FmCSRUDYSAVYZ3w4QJEbvMfDXO7JaF47yitOb95YotcJwlBduvKz5ldkvlmqXMbhWm18ddTzCa0Vmeu5bPXctr4+Fe8fd9RyZx6VpKLgzWMGvF1DS4puX4+Ialb5mWhXGaGIaR+7t7Gu9uibFUwyIxCMTYWWHESVqhAJl4vcrnyGgOdy25SHjkuNuza1tSgnUJdF2DIuGaPU3jIGpaZ0kpE5aZjMJbg0kFhyLME3ldcY0nqyibAmPpO48zVloHwoo3Gc0KAVpjiRQaEmuceXPcobTFWsOuaVnWhV2zx2vLvu+IKZKVEzRSjNB1KC33xLZpZWvAItfgGlAx0CjNmhOdl42GNaArCmSrVEwx4FDSx1qVMPFdipqiVGGJiSEGrDEoVRjChC6qgngNxnsMmq6R0vvtPG2tE3ac1rIBqRVgJWWMsptP4HZ9jsNY676U1MMhnyUQDIl2DuVUrSCUP26r9tIyKIvHWD6PMVYMmNLVxyuHEGHdySd3q2vcnhcURcpVeU9iCzHG8vHDTzzcHdn1O87XC6fTK8uy0re9dH47h7L2tipz2rC/24mqX8Rgb5QMcNZYxmXmPLygrgN9l7DWE4Fd09HYiDKWXCLWSuuHNXL9pSxKqLdWwmth5XKduM4TRgmJoHOOrx7fII0Zk4RXvGOcZnKIvHn7jufnJ3786SeUssQYmcaJN48PHI8H8YRdB9YlcHdw1TqURAVKkXEa8VuIRCucM5i2pxQ4nU9cLlfuH+7rzyxbFUrFo9X3+XQ5s6wrdw+ANlxeTkKoUIq+77hcLlij2B/3OO/5/Okj8zjw5uGRUkHlFGEDTvPKuqxkRJVu2oZpXsTuFAIvLy+8fXzEOc/LyzPjaOjbnqbW9w0frozzwK9/41BGrtX9bseyruQ1MD2NXMeJAnzz7iuG8Uoh4bzhfDnx2/e/4fHxkdY1fPr8Kug2a2gaTyjiywfED1vRUolC09+TUCS1YKwnhsQ0znz86QPeOfb9Dt+0uHUhpshlvPLu8R1DBZk3jed8ubCGQNN4LLpaOwo5r7y+vpJSxnvZnC3zLOq7EeaoqfVuoiGIEh1DRJsW6vtgvBAUzuNQvZSTKNCNJ+VE17asYSGttcmj8cS4Ms8TzjtmpLL2H/35x4NfzjhnpbPP69uHNZcoCojauhQ3ZabeT4qoTylLx6qY6zVaOXQu0tlp9G0lqxRCJK8wYWet9Ep6z5s3b2mngfF8YbffYZ3ldHllWpaapg21MzIhjiGZkJ2xosSUxJpXpiSR7M43dNpisUxxrSnRQlTptgqzVjwuBfGTCFhYwKAlBbai85KylEt3DftWkk5WG3ljxpUY5WZplMZYhaospuNuJwnO6qsoKdH5lhBD9fdFMc9fRpZRwhYxZ6zRmKwgZpZlYp4nYV8ZXdNlcoNTWaHbFlcaQKL4kqyRE6ERSmv12Gwr41IvXmkuUdrQ+baCR4usuBU4JxgHY9QvhmdpjChxew8kJUfI5HEVVawGV1L8pWdO1qdWabRxMvwrhTAg5SGwnWyL0URVagpPVlQK6UA0iJJQjIQ3vlTfyNCuKMRJQKAlxaosVh9iKegiqg2ZuvYt4iVISfxwv/AVavTG5pSBsq73tuYaGShFGPwXCM3CzXtpreJ02PE4TvxP//P/ylevFyiF+3mhD5Gk4Nw08mD2jtVqLt6TtCYYw+Adf73bc+laoPDj3YGoNR+PO0qBl65hNOa24i1YsVRk8aGWbVldBEGgEP6mbxoOux2tk75Mva5YbaUTtG1lwE2RkDPGSVAnJQHBlpzZmpQ0kjIUX42k7YJDWQAAIABJREFUe521dF1DpIZ0iJLe7Rz6aGU9u/b160XyIgm5dR5Fben3fPv+PWGZSaUwr4m7+yN930sivR4WTIFDv5eU2/VaO4fBN60A2EthTZH7uyMqwxoyrh4+QcIlqr7nTdOwJvHBeWvQphVFKyTm01XM7kbfFOSSI8q6Wpll8BQMggSxtsJ6U13ThcDd8YhV9efWsuoehiKcvC1M55sb9Dfr2gJjMiZmWttgWleDBAtN3wlOI8uhJ6YaWLpZaeSQlRDvalxW5nmua97Mvj/K36dEpGC9JxZh3CmtMCmii4T4ci615tCyrIFULTzCfsqsa5BnRmWcFgR/4l2DVoLGCVGg3/M8kVLANx0xJvb7PW3f8vBwT8kJ33h2pZfUojESsPFeHvIVCN92nTxDFPRtyxQWhtOZnDLHw+GWPt9qw7QS1mEphd7IYeZ8fuV0PtHv9zw8PEhIL684a2TDgYgXXdtyum4wYoU3RhLLqwwDKWSG64g2DWTD5Xqh2+1xThTucZxvbLzT+cKbN2+koUnB0+cnDrudfN6yrGBbJ4P8y/mKqraglEVVfD2duY4DcQ2choE3bx4l/JEKL6cXrtPI/eFA23XM1UakUTw+PBDDyrpEphBvz96X65XiGrwujNPMOC3s9nfECJ+enjEnS1MRWTGuTOtSfaGK490dIUXOlTv78fmZhzf3tPsdWmls19PlIhD1kphXuFwWhsvCcef45uuveffVWz5/fqVpdwyTPHuv80h/d8C0ncC8teNP//lHxmGiaxuawx5lLEOY8UneW4fDkei81Jrq3mJDZkmBtRjGAO2a+frhDcv5RF4Cc0wMw4R2dTNVMmOJDCrzfLlwf39Aact1HDFGfIaX0ytrmGk7z/WysCwSoDEuorOiaRsUhlzSraZUoZgmQVChtdyXqhez5My0jCRgnkZ0vS/nnDAknPVczmdiClKIkRQ4EWjEhyqefvMLC97/78FPegiNGHMruy/fQGHygFY3eLMMhkoLHkIGjarO1JUvSqCStwdvLpisyUg3qy2aRjschkmpuvpZ8dYSG1nhjcvI6/WVJS8kiqyKlcTyoVCC4DTQhWKrbF9VmnkaYA188/43aDSnzz+CFixIyHUlYTQlptsA6410/6VUhy9lMM7SWDlxWgWt9eLhKRpCQTvF/W5fo/ngrJc+vxxJKcgDZQ3iR1CKdVqY0rX2cEapOcqZYgzLOBPWReYQK5U6sZY/77sedzhQcmLNBdBUuwBKSZ2LNf7mL7PWopwwDRXqBoUOIdy+plJaVNCcK7dK8AWq5Pp1t4fcVtGGMPeQBoXtpBoqt4siaeQYyg1UrJVBWVVbHkStUEVW/8hbJ+spqgfnpojUyw5uqyqDTF+5PiilG1l0OFWVvRS3UnH5nddlxhgtLSJVfd4UkO3BJ+tk+V23a3vbD+u6Lsv1e5cvGuSG5EO+W9nEXtYY8dqilKyA//fff0teA1+9XPjjb79lXgRj8rdjT6Yw1faWaKU/dXaOojRJaxZTP0+U25pawa27dxsyKeKhDLc07xftUispdDfK1DBHQ9N1NFYOAfM8YazFKsW0zuSUWYMM8RumQmkt9XdRSP6lBkysUhSc/Dy19F2j6buWlVJxOoK4cUa+R9Zg24YYRcUtzjJfB5zVfPv730uXszG8//VvGaZBmoKMpu1anNY4J/chpw3eWcZ54di3taBeKhud2zhuMoiGeWWdA1YrrvMgXlLEh2fr6xtDlBdWqzrcQI6C+tFGS9VUlMEpRMEGRTkNk2NiWCd2u50M3tRDclZix3BWAPQ503YCrQ2D4E7macG3Hm2z+NeMxmpDU/FFtq4iU0o39Eeqh7utRjPVYY8amgrUakmqSq3BNYaiLc5KejtUHlmpDyijDSUIc00VOdZlZMVrjSOVjLNKng0FVJHQkHEWpYW1uoSVpKBpOxSSOu3aRt73mPDecLkMlJzoe0GdlKJ4eHxknUcu8yzEgliwujAvM1pnOYTW1Z5RsEyjMNQo0iBkNEklvC9oFXAGWieg+2ESzmjTeMZ5YFkEv/I6JK7rgG96jIJC5K7v5H1dE/Oa8M7xuDsQ01JDER26yAE2p8L1dOVymkjBEWLhfJmJ6SP7/Y6SNeNloesaKJppXHk9Xcgx8u6rt8zzerPBzNMklpJSePfmHadpRTtXc5OWp5cXruNEu+9Z05VPpxNzSnz15oA2DU+nE7lkDocD7W6PXwJhHhjHAaNnlnWWz7LxglJaAxnFZZxQ80pBk2Lk+eWENZ7X84VlWfHdnru7g9wOYwKqbSRGrDWy+vWe3WEn14TS7Pd75kVChMY6mqZlGiY+fXoihsSvv3nP737/O37/+99T+AufXl4YrxPaKJ5fXmh2HSEljvuWN8cHrqcrH37+yMP9HYe7A0ZnjHHMw4X9rmddFoyXir9hHAkpAprhfOF0Wej6O5QrjNOIs4aHxzcUI93KS5hlVW4F6bPOM8Mw8fbxiCZjgF3XSZ2dUrRNIyv+XOhbSd5rpaS9pEjg1XoHFZo+ryuh2t38FlpUCo0l5FB76Au+8cL31NR5CdZ1rSQIy7pM3N3d123keiutcNZIOOcf/PmHg18pRcIErrKLQG54bCXFug4PVNZffRDWHxRMXQ/r6t2tD9K6LKPU5oBSyClx1+/x1lclsQ4N1eeyPx6IKXAdXvn5889cxkn8fHElUD13SpAizso6NuaIKpL6VEoxrQvGi+TatC1d2wqoOSWskpu4risYW9lIqpQbIbzUiEbOMmSQMm3X3t48q8Tnt9/tJOxR+ypL9QDlFFBK6m9ySlzPV4w1hCWwrisga6QQguzrvRd6fNuKglTX0l3XyYkkJWmzqCrT1uUq8U+wzssqqLKncpL3LgVRFAROK0tUpSBXtW57gOciwZ5tpac3UGiYvyhYWdiEuqqF0tG8rVflAbC91yVLf6+q05ui3JQxvU0k9UcyaHKWicbWUEWuS1UZPiAQsUoG/VyV2BTFU+msFlPzL2riFFJ6ruaRgqh7qqbmiiqUuA2a29iWb2vfLz+cqCZiDyiyplX8YsX7iz91nowlyTCbM6q+Hhdn+V/+3R/QRR6op/NF0CJxRap5JPBi5Y2/rcnIotZtzSNic6hjq1K1wq1+e1X7f+vwIw9lhKelpcpKIzeupoLTQ1iIq2CI1iHcqgBLJc5v1oovQ6SuCUIl4ZN6E0vUho8abtHa4pXGVrafKTIojsPAVCaMVvjWCYtQa1wrbQg5J3mQVCX3/nFHM+lbFZ73Uk1llK5l7o55GvFaM8/CBm27Vq77KEEtoyCuqyTStfxejTWobJmmCW8sukRU0TRWy4CTM0UVXk4nvLU03otaF1YMhhAyjW+4v39DLplxHsnOsVgHzjEG6dssubDrehrrWGq9o2talpD4fLrw+XSm8Z6QEq3x9Ps7staMyyjdrU1P33QyhGUJqeWUQYuKZrSR4aB+juRhLEq4cEolyW60ohjhcTWNrw+PAMhrWpJUlaVUxO5jFdpASfGG/ilKhp2mInbWEGhtUwdoxVxRMVprjJIe4+tlqA81dztAeSvqVi5ZTOohYJy/pfrXdUUpQ9vtsGXFtx7nvlRYGS2DsG7bmydYIR71ZRb+pK5Q6TUkOYAZjbGebfORUuJ8GVnWyPk6YI3Gf/1WakWJlJJYl8h5WLBNQ8ky+LZdC0XRuk4G7QI5UYMXZ5YlssbMZTyzLgvOGuZx4XxeUEDbt4RlZbfrQWX6/sA0TVyHUdp09gec0pzPJ7quldR2DBU1Rh1wPbnbczqdGcaJ1lu6Thgcy7oyjitKO7Zauev1wn5/wDjH89MLr+czu+OermkZ04peIktY2bcdRRl+/PAJZx3jtEgFZwa04uH+iLEKSqJrLdp5Ylg4HHZCeCCL2BETn5+fcdrQNQ2+aXgdFk7nK+fzle+//57vvvue0/WC1lr8e9cz1hq809w9PlJK4ccf/o4tmof9ERQs68owTtzdHTm9vNDvpTM3d5nDvifX4N6u3xGGmdfTmXlYySFDiGRjuFxP3B32tJ3MAuPTzDRP3N8fpOZNF0JciTFwPB75+cMHnj595Jv332KMYphmllFaSXKSQ8HNx15FA+ddpSbIZ2G369GzpnVOFOIUxd8KKG1ou44QZCZIMWGUwqBwThpjwrIQQqRrWrqup991nC+nes/fiBDbM+v//c8/HPxiSBwPnlwi0zhKGf3GCqh6RtjguBjBQyCKSKnrxG39BRu3WRKbSkvnoraGGMU0fNwfq5ExEpa1hgzcDYkQwsLHnz/w04cPvA4CblVG1weLvLhFSyJXb0nQIutEtGLX9+y8rBMO+z3afM3fP/yI9y2RQprnWx2dQcnDGqlWsxhUKmhrMY3UGBmlcU31LGYwSUPOXM4XVBFmXwwRrWFZI2Gd0BSGYWJdZ1IScKf3QkRXRmqCOiVx7FyVLlWTWuJ9W8RTYKQvVfhvlhIjWnFbnyojw09MibiG2/uSa1KVLagB1aStZWWBoFZSFiVBVrOSjFU1VRxTRfmUcvt64qWrykhObJDhbY0sKacifCalKTUsIjOWrqca8ZNuTSpGqyosf1GNNj/nplqE/GWo01SAuDGUVDBKEpLGgo6ZlCVAoY3BecsyzTffklGmKtIa1CKDoFZsnYrKCLJHFXlQWICsKnBZVBWZg/Qt2KE2DFLZanlk+CvZ0LiWEAbQ9naSc21PRlbM1ii8NnXlUOraVip7tlPk7fNVfZIZQfTcnIZZEDROcQM9W9uQcqbvGoGHJmF4DcMofLMUZBXP5tX9wnhTWtXVu5a2nbIdNkod2KsSiL6xArfqIvHG6rpal3qvnLdUm/hT0ywIhGleOXQdzW5HSZFpmjD7HdY6TpczjbdYI1iSDVK9zBMpBGGhxVgJATUOk0VtbhpPmRdySey7HtCsYWGaBJ/Rtx3Hw4Gw+WPUVnovqkGsymbbCgg9pXxbHRpj60Ct67Woadoeaz1ZSzXYMA6yOu/3WCew5pyEiZbLZjNx7Pq9NC7U6sBUqyi7rscaqYhSGzu/CCjWOVfN3RXiXWSlTt1WpBpSo6bfY5BgAEYaQZq2IS8TtmmIIUkyHqAkjHMU42RFvSy4pqnvsyh8gl5SOOOY5hlSxjUN3opv0jrDfB2YlpXPn57kfmN+hVeal6cXvvn612ij6JsdIUS++/57nG/4/R9+h/WenVIs81p9jQatcm0PkvfDbZ7TkrFK1w1FwRuF7lrYthGl8OnTM/MSeP/t1zw8PhLXmSVGUs78/PEjSTmSylzHkVIK3khYz1pH1InPn58Zpolvf/1r2s5xOY8CqT5qLterIDju7vjL3z+Q8oI2XqwASbAmTdvKVmxNeOdpm4b9rsd7x4fPnygx41up7TPIurXr96ScGOaReVlEOV0CIazEJL7retJmGEYgccyFNSameeXzywtrFHuSbRriulZmnOBYjDX4xoMRKLnzFr2IUuuUY1gW0vWK8Z6dF8vE8Xjk/uENWkmoyjrHtC6sS6lhP3De3/pmX15fmYaRw/7Aw909+77BqAeePz8JDikl/vjHP/LVu3f85re/4zpPcmB2YrHJKfHrb37N/fGe7/78F/7+tx8oqfD542cUitP5ld3+wt1xh3OOw75nXQO5KNCijI/jSk6G+7t72eCFzKfxM6pV7Jsda1wZl4mcA9My0O4cfdNUsSNw//jA6fSCcZ52d2AJSVR+r1GLZnc8sswz2WhUllknhijP4XXFW80SpaUlrQGcqyxb4RoWIn3byyxTt6XSTCVVpjlKWtwbReNaur5nzQt5jIzDJHi6HKULfVuf/X/8+ceKX13nNb6RvlHnUKukuDIJVcyXIaIUisqVL6ZuaodGV6FCVDKjZRddlFyoqiISSgbfNNU7J2sVB3UICTx9/sjrcGJahaljnaUBVApoJWqU9KbOxMit91QpsEpjSkFZWQ0Ya3g43jEMAyWCthqjisCAlcbXvl6lq39HazrryctCSBmirGhzyuRsbiyoTJYH1TzfaPxam9tNR9UAgXUeZQxt5XEZo3C+ATTdbi/9rmvCWFcTeSIjhyipIJWF71UqBNRq8S6lKKvWUsCiMVm+hkVLIi9VJclojPOADG4hSsm31rJeFDUPaebYOmEVsiYqVON4HbZUgSKroawKoRZ4K5Q8PH7Bm1O3lKv8h5aLQK6dynXc1GC5j1VGFYIsUduAoUThlCT3ZkjXdRCVh1UpMrCLyVwBK8baGuQQP1XXeqZJ2EtbgaBWN+vitv2tatuXf5brfVOu6y+kvvxeZfsrJcNffdbeEBoFbr2eRsuwrbYUZlUYrbHVzxSqN2+Ds9VBt9YobrvvUqW/nEs9sNTubC3rUK00yyIJ8LYVf9SyLIyz1HfdwLikjazx5felenHrB8ro2rddVfnt9zLGolWploAiClHZ2I0FWyk1ovxrjK3KPrmu9iuU3CpCrvgiK323yyqp/2FZOO466OuKXhV0QjyhlctJfQ2s0/U6FFXTOkuIkXmYMXrBmArlVYYlLFhr64pEMD/WOryryd2cYCk83j/QeIfV0ilMRoJcRqqwQjU6Ot+gkCq/aZKC+zWs4OTGWFIU5ldWLEn+na7tWZPi1uVZa3u0Ulil6Nuu8iMtSgniKVclwWq5d22f35Tq6J4R1bbkW6ZDKbmv5SwHiqfnZ3a7noedAGKlVUcCCBsgeF5mxnHkpw8/8v79NxwqN8xsFp7Kx9Navo82wk384cefOB4PxBx5fn5l/cU6sMTMMI5crhceHo9I72hkWSKn68Th7oWH+x3WWqLJTPMsfdJFkFIxSl/04/29wJudZZgWafDRsv513lHIkk4m0e92vJ4/8unzC2/evmPfH1mmget4ZayVZce7Oxl+jKUow/U60nYtS4CsDDFrrsNKQXE6n3l5PXF+I79HSpl3X/+apt9xvorauD8cSNGwpEDjDIHMGBauy0z2Cj+0MMHPL89cz1e++uorus6zrAvTOKHnK9ZIu0mIEd+3zOtCUBnft7LgUZq29KRLYAoLdp1xXYMLAWU0p+nCw/0DTSf91KVktHXgrAQlHTWEZXBdi2s803XEKYfxC0VrCXPkiM1y2JjXmRhm9vt93UIkurYj5kJU0lgyTAMpBKw3MCuWuBJy4mA0ft9h9VtR3o3j8/ML0xq4f/OW5/MrYxgxTp6/rW849AfCJFibd2/fsa4fiCEKKDkXpmmg7xxrXOk6z/HuTsJh1yuvL6cKYJbGFK0NGVjiyqfXJ5a80rYNbdsQgrRWxRwxpicFuYdvPMPj3QO7vud8vTDOM1apKsxIBV4OMgxLV7twMW3Xy/as+lob7yVEVIQZKHgYIGXOr6cakMq0raDKtNYS9gmRxjuaVkgcIQTWZRHVtutRqNuG6x/9+ccevygegN3+SA30kJJAZrWSUuXtxqNLqTT8XB/K9US/PVC1giL+OGOs3FBQwkCa5OQizRQy7aIEXpnDyqfPP/Ph48+8DGdwmpjFbxRCYA2BVUlCq/ENGIN2prKrBIScY0QBISfCtNCZpkbMLbtuxxJWjNXs257GelrjyUou7nGRdOyyiPxfa4aF6mG1XHjTLOsIrVnmSfhLrqVpvACPa1BBe4+tIYaUhT+oAVeHZV29W33b0TQFU9stxnEUiT2sxBRIs5jQYwzCv1OV7Is0ebCpM0Uqk7YO4lIvlBzSLVm9Teh6+/c3Dyfio0PJECFIEVl1KyVKUKlKpKrrV1FAqGrgtjKtg0MNy8g1JIOZqGy1NUJAemwepfr8qqOVmMNvA2X9243dd7te09YAI4NYjBEVldzgqvJEkb+PYcVtr1WOst6u/icBHpebTy6VhMl1QCuqApx/keT9pZFWiQpjAKWqmdfYfzn4ZVFRjdZoJVT4DaBsrcdqWcnmyijavs9tPV1fkVJ+4S9McqJ3Rjp2KYJhkpqrwrLOAqTFENfM6zqz1sYF6jpO6gnVTQG+mQfLloSWF1BBtTEoGUSVPOi99fI+FFF3KTKQx5xrqlOul62ZRvpJZQiJITLNo7D5rGUN6WY6d9qQtWKu6vmn5xMv5zPHXc/hsMcpg3FiwE8xiZKRC30vTRZyn1hRVsrhxRsXxVdpnPy7SrxfwqjUgKQEjRbqvtGa4+FQIb+62i6KwFaVqMACJpYbvtleH6U47DqsVez6DuMcXdPJ9ZMhLCtd6+RrOE2362SIzJFxmpjGC/v9HhpH69yXVT+y/pHPuiFkUXqddYQ1SDBJTgbksKCNxbmOGFZSWLDG88NPP/Pp5SreQBL/7X/z73hzf5R7WxYPZtN1XK4D//HPf6WgeHo5c/fmHff3LTITFi7DyLQs3B0O5Lrqpa6Jn17OnIeJft/zfLowjhO7/Y7n14Ffvf0VD2+/4a9//5HdsQfjOA0Ta4gM48J//E/f8bvffcu7rx4FQVU0S4ScFC+vV7x3fP+Xv/Ff/ZPi9fXMbrdjHAfevrnncNihVL3vGsO6LHx+OrGGhHGWp5dX/v73n/jt+/esa+anT8/4rmNZpaniOlw49g1f3d2TEjy9XIQFqjT94cjPnz/zEPagNSFmfn56FkZpzjSXgaIMp+uIMpqgEsf9nmWJDMssiVOjWdaJzy/PzHER9uk8cxoHeNb8/g//hG68BDLWFdu0aKvxytH0HaZpMHbhsD8Sc2SaZAAzRpGJeCcrVWuFA7puHfCKW2tJ0zUctByQixirpUZ1ERZu0zSYopjnCYXh8fGBy/nC5Tzw8nKqz345mPZ9T9M0pBik0cc3XK8DKSa0VjSuw1rH9SKtJWsUr/vdcc/lMnK+nFnXhXiBP/7xjwzTlXbn6HqPazwFxZ++/47Th8/cHY88PNyTYvhyULYOyAzjzLIsxK7H+0KuB6y27ziGjMJQlDRntLsGGw7YzpK1wNSbXYNZARLWGPqu4/P5hYf7e+I6IdBsEXKG60VSuVG65mMUEHfXtHWLkWlaS9N0rMsiGyMlYk+pYGeodBPVoLW0QH311TtOpwvnywsPxzvp4F0WvLc4Y2h3e2IIXK9nchFx5+HxQdb/lUJh7L9i1ZtrLNxoqfc5X4a6kpMUT9GanNbbQ1i6ROWJrxDFTClR35SRZg1rBHYc6kNHPGGylmiaBmU1ZSkM44TRK94JILPf7XgeTyL7ZjlVGmdpnMXVYcMaQ8RKIjdnGfhyISLtEl4bGm04dgeapuXY90xDwzrPpJLRWbr15hIxxkrBci6YIqvcNQQp4E5fVDDpyBXmnNGavt1j6wDnnJcanCIfNm1MbXuo5PwkKyhbL96cSvW6ie8rLCvzMrPMy22ATUXQKRTx3hjn6s+ahJklk0v9ngVKRFJ7agv2ChYFqakpStWUbPXblVJHOW5DRy6p/r2MX1oZclX2toYORZHEY4G8jWaqwim3IaYORtsoIwNfJiFqcKlKR9nCFpv0dPu5iqgg2y4Ybgyjsq0UayKTbRlcV9RKiTm2KFGvUik3dl/OpXrGClslIWzr1bzNO1VZ24DjdR2muD2IZfVWETBaVs0oVZtM6gibM1BRMwViWoE6pClqQluK52MINxN93t6M+l6sca2HJ1FidV1temfFFhFrPVPOAiNHBpOSE2uqP2dd1apan5RvxKWq7FY2o6rXyw2FUxQW2W4rbUEZ0KLuClZE3xRPXa0KRmso+qY2pSzKYmu9UOyzMNQ2sG9MMK9RbmBGrCO6FDwCRY058XwZOY8rbePoWi/rkii/lzGGXn4ICophnJiWIPDh6qHT9WcuSKUgZMKyoLXYUVJKeCsPQFXV8eSSrC+NpFcVoj6leh/bFFGtN1uFpjEG548SRCsFVRRpXQT+7i1K1W2IlYFSq0LT9eIHm0cohbZpIddkdkp1qAerDSHJoSnWAX57r3Ku3Erk9ZCVYMJaoQloJQfX/fGedZ0Yh4m7/Q5vLUUp2qZFac0aIh8/fUYZR8rw/fd/47Db8fhwZB4H/vq3HxmnhX/+r//p1jI0DgPjuGKM4Xy5grb0fc84TKI+TzMli0+JAi/PL3zzvoOSSSh82zNOI0+fX9m3HXf3dxQ0yyJs0jUktPWsMfPnv/xQyRPPUDLjPPH2zSPHqkp2XYdCbDTLMrPbiS/ver7y3DxRKh0iG0vTNgzTyDQP/PBZ/vmh35FQxLTQ+JaQC227Y5wW7u7uaJqGYRlrV7ZhGMfbtiiWWA8ekYTkhGwjw4zrWpyTXnbfNxzVHd3hiHeOUGpg0nru93e0XU/eJeZB2KS5FHb7HX3TcxlOLPOEMZbdfkfMUaooU6pfv8UsGmuV1F8mqXZrGof1luvlikI8l855xuvIuq50jceUwsPxSIgS2OuahtBGaXspmV3XEsIqw13T8XQdGIYRtQSUMjRdi7UZrR2X84UlBK7jINWp9TSeS6JtBdqsfcOf/vSfUVbx8PaOh4f3NF3L5Trw+vxMLpnz+cr1cuJ6XdHWyQHNCfPQevFv2kaYiX/683eyjdvukcYyTpN8VkzG2CI4nn3HdJ1Zlpmm9cLLNJau7VjXT7z76qtaj7qy2+/QWrEsK7pArP7rcZ4Eoj5PtN7TdZ1QO4qQBJZlwRmLd6b2uMvWMIaVUr37MUVCHmm85uH+Dt9IIw3VEtO2LfMk2B9dt0dkmMeFUvm9Wqt/3ao3rIHxeuG439deU0OuyTVtNDFXyO7NXV62Q259KIoioTeMel2hlPylvcBWpo01RkILpdT6lqXycGSwKXUybrxUtVjnmIdRGkCcwzkpybauqdVecoN0xtYWDWmyuD/cse/3jMMgNHRtuT8cCSlKD2NRMnDNM6F+gMZpZJ5GukrmNl5o9iFGlnXB+6am7AzWeEmOaXNb3+VcaH1zgzwf9ntSjLyeTpJWtBZnNHOQapsUJWGWkiAQpJZO/ERee3k9NXWdIdVLqtRUZ+GmwRl5RiN2K11VwIwWV5Y80HORde42MBVZWVOHmO1r5ZJqqs+A0hXrA0ptg5KslzJQI9byfZXeRA6RAAAgAElEQVRwyyjyENw4gpQavqnDW1aC0dn0vFKPp0WJiV8GTLglF7IktrdrrBRqN2VBa0HSpE2dLVsCs5C2OU6L56xsP6+xlCLDkjYKlb4MfpLUrRVq6suCt1Sc0e3/Z8vxqhq4KF9sD6iqmt0kPEBwQ0YLGkgDxmpikKi+rl8nV6g0t9NmrkX0isZ3hDVUNpoiUqSTWCnBeaRMMvX9316/qsaaqvBR1/g1+Cw/bh2WpTZO3d7j7etYLQEvrU1VtgQgW0rBkW8BGVGMdVUgLVsoKRQpM1/XWXA6NWRjlNg84hyktUYbrK1BqZQIpVoJauhoiYFMYpyHeotRdE3D3eEgyfmaVg9rRLdGfoaqbKT634nayW2wr6FccpLwibECk81JlBDvG/HPFcu8rPI6GTnkOOdk/jPmdi8LccVaaQMZlyABOa0puXZ15nTru5We6pkYVvr9gb7fCyxYrhaUks0FpWCcFSxKkFYGsTKIsir3WeF5bT5bwUnI6imEQAoyQISYMNbzt7/+nXkYOR4PLPPKu7cP0kZkHMfDHZfrRCmap+dX/sP/9Z/4t3/4HX3jyLnw44ePaKu5Px7Y73piWPn49Ho7kIcYOBz3hJA47A9M08jf/vpXGuN4/+vf4Fzmer3ertuX84W2afn4+ZVlmfm3f/gn9vsj3/3pz0zLgjIa7xvapuV8OeMbz7wGtFJch4m2GzFG46zh9XSm7aUGTGlFjJn7+3umaeHz8wtd17KGyLIEuQ8iob1+v2dJmR8/P5GDpMqXGLlOM955xikxx1UCW9HI62gMwzzRdC1fv/+G0/WEc45m11JMQRnNuixY7zje3wswWYkvs/GeptszDZMkuVHsD4Isykmuran2Ea9rEI+rEWKAqV3CqUSMtxIgLJnOt3jniDmwpFXuixS8UoD8LNfziGsajDE47VgX2WDllOi8lBNMy8o0SbBFe401mjGMuG5HMYWX4cTusGe3PwjjLwaa1tDVVaVSmqbpeLiXw9br9cKaIt462rbBO4exmtO4oKwIIj9/+JnhcuV//B/+e56HZ6bxFa08RStMhqZtmUNgmAeaxmIcdMeOS1ox4xmnLZ9fr6Q10zQN/U7q3kxYJRdAYlgmVKfZ6Z7TcMJZi/OGg9vhlUErR4qZXd/LVmKaON7f11pDaeQiC10ErVEqV3RVh9f6iwVIKXRFCsWcCCEyjqN0QGuxm61RDgldL/WnWhvGabxdC13bcxlG+tbT94Z1CRjksNd5wxxCreArKPWPSX3/ePBLhXVaKFn4d6tbuMzxZgZ1qbCERfhQudxWINtaDysnfGn9qOZ4bYh1naKMQJNLKRgU1svp//njib/87QesEdJ2LomX1xNPTxeaxqKN437/gDdyugwxkNcvHhaDJBld5qag7ZqOXdPjXUNcFn74y18IYWFcA+MwM1wHiobWeXxdRW3dt2/u7gkbniXLsOSco3WKQ6/qGjXjnbRg2Lpi801z47wVaudvXXeJAVkevjlJGMAqw9b5aLUQ2Y3SaLv5uUqtHqur15ir+qU2Ge8LnJhcE9HV/6b5ojz9Yu25tWnchpSyPa/VbW0p5vOKeq4NLEZvYQsFCMqB6ufchppNJasL1To4VG5jLl8etshBAUQt++IT1Td/3Waar1spiipkxOdjNtVSVZWvelO12tLO8nvk+oA1xjLPcyWoy7CllISEyi2EIMOKBHfKbe2N2tbVuXoeJXwhIYZSOefqtl5XWn4P+T3rutaKEiZw24y3nTycASooWziFbNQkedBrTVIFlaXmKsUoqmBFpuQSKbrBtS1hmqoy+Yv3Y1P3ZLJDbY5KtX1rgetsHc1K8WXYLUXWs9bKh6r+TrquF7avn3O52SFKKSS4paJFjarqrjHVq5WJtUJPG4OxhnmZCSHQtp20XDRNDW0Ega/XlbkcJqrqqqVxZg2BoYae8q3g3mCr7UJuBzW9HCJt10lTRoq3Q0UuhSUkUWnmlabvcNWnuP0u22FDaxnojNFfrA6Iai1tRNxqDCXBWlhqmMNsadusb6p1SBlnPShY5lnqKGurUckwzpM0LFgDdICwsq2VZG6KEiTyTUfOmU/Prxilef/tA9Z51mWSayUrxmliWQJzvrLvGnTR/PDzZ/70tx8IKfDP8Z/47fv3HHY97949cp1+qJVfnusw891ffuDN4yNThKwdP3544vU08Ntvv+HN4z2n4YN8zpuWEDOXYZJ2kGXh7vEtP/7wA6qAO515+/jA/X0LusW1HZyvTPNM4x3nceYvP33it9+2GO84PT/TH45MoyRfhyXw+KuvuYwjp9MZlzL5NDAnRes88zrj5gjKcBkD5+vA/Rs5mF+XBZ8jUYvKfh4v3D/ek3NiWlfy5QpRurStk/oz5RxjWTB9w5BWIhnjPSWvBCDlQEmGvj3w0L1hWVeSLvTHPQrwSFJ9WkaarkfqHSNOtRVbJKoQBRrfis83Jay2TMuK7zrappUO7NouIvV6GuPlelmCeNb6vq8HHblHFiWHRaUKp/OJZVrZ7/c0TcvlemUeZNCY54lSZoL3HA4Hjvf3uGZmDhHjNK23lCpuGG0I68zL6ZXD/o5ut0PPE2Fd8M4wxUDf9/R9J6vptPL0+bMoYSEwXAYe7x7Y7Xpehitt29D1PfMaOL8+83/8n/+B3/zmPd988w2nlyvrIgLS/u6eMmqGaQTlaTrPOAzYzhNiyxwWsVOEgLUSvFrWhRwjIQtHtO1bcg3ItL4RS8f+jkYVGtuQQrxtI4dhFHCzb1FowhqksSdGXGPrxkmU9avSxHWidQ37/Z41ROYYyDER1IJzTfW6OnxNaxutCEsSYAiFaRE4vDPCzhWbTIGibwHMm+9dGxQJa6WVxf5rOH5Kae7u7uj7/vaQ0EZWH7vdHm8tCQEmzuME1VCsjRUDsjM1kSpQ0lIkSaaN5XK9yOCSEgUBRftGPEKvr6/8/PEjIawYL3J7iKES4iO2bXg4Hjn0O3JKvL6+MpeFUm+oSlsO/R5QhDkSI8zDzPV0RmnY9WKCXNaZZQ1oLb4J7xw6Jlrn8L5BOfEMGafxVk4uJUNJhf2uqyunzK7bYb1AFJ3RnK9X8YklSeYsyywsOSNSOqUQ1yAkfRJUsyyFmw+Aqs4JoCXe/GZbA4WUdMuwlFW++Ym+TF6bmiWUfGHtyYBWtozFpogp/WUVW6PM28ozV9ipVqZGxCvepCo6hW0IKDeFUClVV8LUk44oDtS16/Z7KLXx5aq6Vf+vfhfxEt5+mzr01V9xG6C9tXWIlSkykWt6WVb92C3dqW4KXgE5dT/c3dadm7F8G4jVNrgqeYhvw9E2R8mgJf9U6u9++1O2n0/f3pdt+CyY+r0yOSHqkqrqmrE4625wXWvMTe3MqTblKI1SRVQobWUgrUN/ycIf3JhScqOwFL1xCLe3rQ7KNRij68Bj1IYB0LefWanKDCzbIF7flPp6xBwpaVM5vyic22Fn29bLa/QFfWNRYFxNQQvtvwAlgMVJx2gR+Lj0ocpr4ZqmJqOL1MSlclNuS8m31ptpDeQU6NqO1ooHNuTCOK9VGUz0u4MMeXPA1tDFmiLOinrimgalPUtaSWGVh0SRJHdSUnForfz8AenNFZZkJpJZQqA1tXWmrngzmZAjkWoRqb5WrMMqja8HgBADVme8NZASMQRCLvz08YnnlxNv3/0K1+5E8S5QYuY6jYzTyOPbt3KdaMv5OrEugfvHr/AZunZHyYmwCvFgWSOlSKL/V+/e8vL6QsgrGMvz6cL93chXbx7Z73oyCW01jXG0zuKblr9/+JnX68gSowxFyvDp6RXQvP3qHT/+9BN33QGvDZd54HB3T1wD52FAe4dVhuF85vX1ha9/9TX3d28wxrDbH7her1K7ljM//fSBdQ083D9IPdi6MI7DDYz9cjoxzjNzXUEyiJfTOYfzDSEIaDzVFeo8z/i2wTtRgHf7nhQiIYcviK3qQ9sdDoyXM2mr0CyQ1oRvHSEGnLXEaSZV1S4tpWKsck1Me/nfOVMPgrIhSloEgJiTsFqVxpoGlARyTPXl6ALjMuNsQ6wPCmMMmkKKgdZ5wjiQckApSYt76+iaVvBga5CDrZZ9SpoXseAUblYcXdX6SAFtcE78evJxz9zdHUUNvQ5o4zBGlOJqJCWmxM9Pn1lyIayB6+nldvgblpmUsqR3VUIbS9f3EpqKkc/PLyhlOO737PYtTe9ByUZxO+wUlfn6179hnP7MdTjhjMM3YlUaFlmt9/se4+U1Dily3B355ptv+Mt3fyOGxHwdsN6xtd9oL69J2/n/m7M3a3IkybL0Pl1tA+AekZlV3TUUcloo0v//31CEfBj2TG2ZFeEbANt048O9Bo8WsnJEiId8iIxwB2BmqkfPPQtD7HEnw6pRKZZGMIHr9QbG0PWR999eCSFqLd0q+nqN2kpbeqzDuVbSMjPPV05dT8qZvVSalf1q36TGbxikxcsaMVs66+ifevYqBtEQIn3XSyyNFWax1caWFkyzmucnZo7SUPOmVDrGLvB7r98Ffs5K8KAzkhg/L3fWWRi+kjrwA8F5ggt05witsG3bI4vGBWmxAMP1emXfVqZxolTYs3THtiY5Oc4iVSbNsG+JtO98//6N6zrzr//6R758eebUdzQrGUnff/1VFqGup/NBOg+DtH50wTN/3FnmGVubBCkadfV6w32XU2/XdQzR0/cngo8SwVIrwcpmY2Mknnu6GBh8IASJqCm58eXLE+u28fb+LuXe6yaxJ6WQjSEGcRnuaRedjTH4TqIm3t5eKVuiVkvwhpx2cQFrVIc1jT0t5CIBt0ftERjJthO0ogBMWlybkRBVccEe+ENBpIKRJjsythz7uOzKRRcBAW32EQvT+Gz5ONhEcwBKY5DkP821Q0bFR4tFO/5cdW7mYRXlAQiOsnirJqRWDc2qXsxYPWpIZ7IwLZ8RNIfWDMNjETNYbDOUpg0MrWCRcU9VECGNFQWLw+IfsSLWHsYOZebUBXkoCw8ILkimir7VGmxt1AKHa9JYDQ1vFqxkOlWNXymgocfamdokzHffC81Ucs2UJG4uAhq3IFV/xhhcCBJcjKGnlxFmznjttvUWvLWUpPE/VgGTsY+MxYdhBfk9AtKFTXTOyWFF21uahcOxaZujtEI1Rck9HRErO3v8bNFKovenwViJIqn188/ka5QsNhckWb/m8kj098Yydh3rttP3id1YctqxRgLJXVSHW5Z8tQM7FW18MbbSmmdJG7kt7Fn0r94IQ51LFhe7D8QYBTgacbG7EGgYUpEojOCjXDfEx5LTTsmZ4GVs7LzXjMvDlW31sHVUlgnrWams95llX1l20QlTC+sq64Oxhi/PXxl0jGyrjKArAiKKShBiDCzLyrfv3+m7SAwOZyGtO3/769/ZUgEX2bUX1DnPnhf+j//z/+Lrlyf+/d//nVoz8yrrSxccJkrIe85J5ARNHLT/7S9/ZpxGLk9PvH9cWTVSJfRBNn3TiNFRskQAJee4ritbSizrxk8/fyHvG9+//YPT84X3+YM5rdRq6KYeP/X0LrLvG93QY0LkP/7831nTRj+MhN7jOy8SIxq/ff/OvIne6f36IQHMdJjoefl4p1mD6QJ+6DGtkGriH2+v9N4R48B9WfFdYHBW1lYvALOkxLosbHnHRklICLGT1qlSKDUzDD0vr2/EQaq4zt0Z6wy9H7A+YK8Sd2KNZbqcHsYqHwO3+03u15Lpfc/p6Qu1Jq7Xu5pPZE1Pe8IEi8VxW2eokpLx5cszuRTut5XW4O3tg76LnDRYuu86rtebyCCMIXZyeCy5cJ/vIl/axaBkjKHlStd3hFrlwHC9cbveyKUSuoB1Fuc6jOl1MufYk0Qc9V2njvDClnfMujGOIoHac2ZZ7phmWfckEzsMNVfWLZHyO847bdvpZI0ulr7v+fj4YFtXLj+d6buOednY8k6cJgFFwXE6d/zLf/mF4C3zvLPlFd9FLk8DhUoLEKcRSyOlTB0a03mi6wMlF9Z053J+YhpHsFU0mCUTjGUKjsH1mJrYtitgOZ8m3t4lW/A0DPz3+x0/9Pjg+P7n3/j117+w75uMz2sRoDaNBGSac/npK61UbtuO179TTSD0Hgxyz+qk6A+//IxD3PM2Rqxz9Ore3TeRgHkDwcj9KZ6CYyrXMDZQq/QpxwhU9/8f+A1DZJnvvHz/xvnyLKxOLSzzwjAM+BCwVcaVOSVqlVaJPS3c5zvD1JG3XmzO60yt0iFrnCd0QdxoScq/D71QLY1923m73vnz33/TqjDP7bby/OXC0A+qdWqUVNiypJsHbzGlUC3MJlOyARexBrpeNCbBRGLXi+bGWoauJ6WMx3OKPad+ZIiR4GTBHKYT/TCyLitp38mbUL23+c714wWMZV1WCaotAk6ss1JEvokWMjhPdU7DTr0E4aaq8SwC/oyRtpADwct49ShgB2M8tRWO8m2jG0k1EoEhQzuh8Q8CCGvIVZzCpdbjYCYmD9nPFZwp42XM4dl9jHqb+XSOCiiqomU0qktRBk0yyNQR7PQ9N3AaRFxVO/WAfQeThoA3hZKS6aYjWnM0c+i4txlhTFppVCtVVKimq9RGe2QLiv7LaRWg6Lc+R4xWg3+NRvAkff+mlk9YqfSYMaKhLO0zgPz4Ih+xN4/vpj10eQcrK2zpMT2X72HfRFdai3RfCmgW/VUXO2Ermtwftcli0sWobS7t8bOFkXPUuouswYomxFmPxQoLrNdRKrv0nZrPj3g4yb01BCe6wFQzxspIUy6zfH/OygHgMA4YBfbWWe0gLqppE8awKRgqTXvclLlsVX+36kmN/mxj7cMVjAEbPKlcSSkRnadaA85S844hYq2j6zwxyuacSyZXyas7WE3j/WNkEp2jakq4D2KomLc7677SdT0lt0c8ij1iloLIUoy1WC+dojUZXOwepqI9ZdEhG0M5Gn+M1Ygg87hmeU/sObPmzHWRrLu8rRhjJR/QWj6uN8xFQnmbk1OEjLLlOV+WlT1JXebr2xvOe/74y09MvTAky7qypcrL2wf3edUxlRxm3j6uhOh5eXtlWzc+Xt9p1jJOE8teMKbhg+d0OdOcpy8D67owLwvX20zsJD5CMg3vcl8BWI9xjpoSW9qEdR1Ee/X6+oIPTti5bdZMVjmA11okgcEYQh9JW+K+LBhniEbG8rEX9qPvAt1pYE2ZPe+cLhee/BO3eSanxOVyxlpLP01cr1daKxJ634lbOvoeYx04w+X5iT0l1m3DRkmQ2NKC1Sw24yCXjcvzMwZLSYXrMvN0eSKMI6UJs1tyYV5XTLQ4L2vPOPTE2B23gADs5YYxlXW5M88z//ovfxR9aaqYYrjfbvguYA0Eb/HB0LaiI37Rdpdcabmx3heW+yJRQKeRUz8QnMF5y5cvT9zmG/u+4DtJzbjfV9WYJkII7NtODIGyJ6qxVAN9jGyrhBZ776nlSKTopaeZwuvLC6Vmxq4nl53lvtP1E61Z0RE3sC7QdU7WjWLoxwlr0NB/XeetuNXv68w0jNKQEwLPX54xRaJ99i0pcCqEGAhdz3W+85e//Y2fvl64PA2M8U/8+a+/cV8WwDJdBq7znfuyEKeBzkViFP2rd5Ff/vALf//LX0klsW4L56cL3djxSLZox57ViN6JdMLIHrJuO1+fnsVxnBO9m5RlyzJqD1EPavZhUjviq7ZlxYfI1y9fSFuS/dMHlvuVGKAfeonzqrIXLPuu0hnRPzs/fW5H8LmPcbxl2VxSLnibMa0+IpY27Wv/Z6/fBX6xkwykeV2w1vLTT1/Y9MM2JHLBOzBDz9hPdDGwrQvLutFawdtG0i/MOSNhxVNPs5bcMs42LmcRp799vGGszK7nZZUuRHVN5tx4/7gxTiOtrrzf35jOo2iLLJgqpoMhSg3OvK3stWGsx9DovKELkXE80Yxl21bGvufL5cz9NjOMI94Yhtgpm7ljveH2ceXl23dyyhhjSLv0Wm77zg6PUnGA4KQ1wNqjCzMrg4Y2bDTWuv7nWAwj482cBbwdG7XOX/k0Osh/qoIXUFONRY0z5pHzZowVUFglHUVGbirKx4A7GBdl0x5g0n5KBXX0eLy/zzGzhi9TddzaHjfiEcwrszz586qf//EzlJlTtCm/V0EgyoxZIyHOog/TOjcdNZdWdA1pOtoTdtEb2Gthy0my5JrBO9WB6WgNI/FA1hoSjXVP8h6lgEUjbkTKUJGAYm+dtDbQKJpTRpWookfdSDuev4Zph4tdgE5t+nkfWksdMRtHs2qY0a8jxsiyLjgfpF3DynWMXnuVrWpDm5hIAKiN6MNjEw1esv9oPJ4dvQDCQBwh060pMJZToXeSoyV3n1TtHY5XdOkxHHrLg7VT/aIyvVrqwTE+FldpfUT11CKSg+Y0zsAKm1HVtNR1nYyMm2bodV5NVQvBOXn2W6XsG1vRKkkntWfO+Qfzm6u610GCvGsjtUKp0DknjsmSaEZcgHtaGUohdJ3m7S0M/UjfD4Ajt0xAgF8xARtkHC4GsI1UEk7jJFzwslYg5espCSO5bolSszaZiAHKhYj3ovMZjBGNIYbv15lSbvR9zxg80YtruhtPFLuQuEE3cJvf2H77Jjmdf/yF3Aw1DMzLjfxxxxnLlgu5IOPH5rguO//xt9+wrUmET+g5n3ra9YNSd67blelygrRyisJofX9/x/2Pv3C+XJhOI9dlw3jLOI1szjPnlWINvpPM0X4asd4zjB2eSmd6hjqQrcRMdMNASjIZ8lEcrfWjUGmS8RcDZwUF0+XE+/whhxhv5Vp7uS+n85miU4cuRl3zCl0M1CZa2K1k+hjZc0FTVgmxw3cdPkaaEdZyOJ9xBkrJGFsZxl40cdazrDuds6Rc6AbRVPZ9z7ZubNeN+b7grIxXT9OZfcsSR4Ywp9Y7+qGjtpHSBDDc5zsBL27x2wc5J0bV49Xa9FmH5+cnrJMu51oqMQROJ0vad07TiWHoaapPS5o7ua4ShzOOA3uGj48rLnqs9iqXLA0k87JjvBgmbfDYJPrdauRA1w8dxnhCgHmOWGcIMVJLFSIk7UpSNGouYmjoR+b7DZpTyUVh3Tdc5/F9IHSRfa2kJfF6f9PGmEAFckpyT3hPKRXXBZ7HUfSK+415XRhmx+ADzokbejIjREffR1wvyQcxeLzx+BaouZJbou8DT88D/3hfWfeNJ9M4TSNdOLJNK9Y1TtOFYe/47fs/sH2Q67+sPP+vZ/ZtFbPM0GOMuP5//uVnME7fo2QcSrSMmL5SkqrB1gzLstDHjpYbXTdQamHZV4KTQ8Tz5SIFGE2MIr1VmU6ulJQlh9QY9rSz7aIzfCRqaKSUtPRY9rTTd8PvQbvfB359L1lUKW28vm3iVAmO8TzgvVXnWOL6kfFaURa7KCxPKaz7Tj8MmuIvIcWX85ktbVA6kq08ny/89uuvj4gBYxrWwjj23G6eOIx0oaNRSVvRfKIIrdKHiHcdad9EHxN7btebpGlbSymGMfYMTkrcjY7zvp5PdCHQdz1lS7RdAiq3KoCpNTldS8WT7Ns5JzBOQY+ORNWcUnORfL2aVb8lVO/Ra1s1I05JIqpqoADp+aw8elatN6oxbzq2Uhm+MTIKVRE4ranbU5mTY+TW2kN7dmTzHWcGYdGssGfGiLbuGL0db840UKPFI8fthwq2o0O3teMzHAyQ/pSmTlLAVM1pa+2HAObDUPCDEeIACa0IC6lA0DTNkzONZuuBQZQlFJ2VMGZWTpbq0qxZjAghCPt0+HDrob1rn7EGTWNwnAs6apbxeSoF47wYa5o2K7QD6NQf3rt+uw01KulI/Xj/qos84nRyTqzrQlANRtVMx5wzMURCsNQskTnBGmHEjeg5+z6Qkoyeas0PFrUfOjzuBxAm43E0z9A2yYt0SKCzGAWObES5tqnsOB1NP3jMKlrSA6C1KiNng5VYEmX7lUPW66iNJfpyLlBNxRitjQsOnFMg+Vm1GGKgJgkkDy4wTAHXnvjt+wveSy1Y2pNsTkifMrWQi3scSLx1mNhJnEWzVCSA3ARHwVGUfRfW1+FtJNUbe07ct11GciVzXzZClOaGfdvBCHhq9RiHCveZVVNcigyDz9OZ02nicn6m63oqd1oxPH25yJRCx/2pSrac3ibyDGnsSs2VlCXn7P0+Y2pj6HtsasQYGU8n8m/fcEEisb6/vfH0dMFhiEFGRPd5oQuBLSW2LZOz6Ku3PfH6/VWiNLTKUfJH5ZqmmlnTxnSZKLu074TYMS8zxjnGaaJoooILnrf3F2ppDGPHtgv4H0+yMcauIwZH2jcu45kl7WAqXT+wpI0QPTEG7h93vHPUVFS3DCF4Cd+2TrMOC7GLjFNk31YsiWAGfnn+AhZyyXz7/g3nV8ZhJISelDaW+x1XGz5AiAPP8SvfXl9IRX7e6Wkg75m87xhvuTw9sW8zMXhKk97a2HsxCNomvc7eS67rsuKMZ+omUt6Z5w3bgjg1o8EHkeL0fsSHQFcbqTS2tJPTzr9+/QVa5HbvSVV0gvu6AZaclBlaFqIPJBcIMcJ9wTuP7UR3fP2QgOj7fCdZQ9Wfs6wbTp39h3ynG0f2ZWabF7pxomgTTd93Mn1z0rSUsrKMJUuP8XLnfD6B0Q7rIJWkaypEF/BB0izE5Q552Qmxp6SEcdD1E6UVwiA1d9ZY7rc799vMLz/9jHeBfc+EEMm18vL6xtOXZ5qvlGVmT4XL6Uw/eJZlY28LY1d5fr7wcZ9xXaC0QoyBfpwkvLs6Pr7fWNeV8zBgga8/fcUOEajYIAklXSfSsNIawXqGbiB4j335LnuIC2zbjtPub6NGLtE2Gk0eaVq+0EhavearmKgu44SzluV2ZZlnas5cLhdaFQ0mRrSRxjverh/0Qaol+15MJlTp1u5CR84b121jiD3BCTlyEAvBidbZOycHVmM0wP2fv/4nGj/70Ii1BqVmjINluYlzV6MonHVQIfY9Z3MGKstyZ5CMOTgAACAASURBVFtkvOuCJKnTD3KqMobz+cz1/cbtfuP766toDoIEq7bW+PnLT5RU5KaNHaVkgvfE4InjmXm+K3PhsVFGZdfr7XHiNtbRh8gUB7w6JLO6cWOIEoC8icum6qilmCz6PO/k7zTox460J3KR9gRjJG7AOw3xPXZ+BXjS0CHg64iba8qmeT0htSJf6NGWYDU8szWjm+YB1MxjDFurCMePkaO4cMU8YPwneDLtM0PRWvswGRwdqtA04Ff+zsHYSRWS+dz0MdrCcIxy9aVYsyo4PVxFj/+PEVfsY6T3yToKCEM0bEfNmTEPB8fnqFnAx5EP+KgKO/7MgJGJqAjkjThCrXNaFycaNo/2szpLcJ5ksyzmXWRfV7yB1KqC2ExrRrLrjJbTG3XB1iOy5sjqO5hKOSTQmjqcf2DjlCETjG40/kZGuMu64KOOEY97p1SKK7hqJRNOf08uovWSmIGAMY6UhOF0Vp2w6qzNLQvYVIANPOJmqjE4ZeyO6caxKahk9PE6RsLeKcNiwOAoWbu3rcGUw3msggQFvdYcwP1wEcpIPTcZpbdcaNpjiepZrf00x4QY6IdIH+Veuc2zgBT9Qoy1Ug+pVKnehsqYyZoVQg/GkIoYwmhgnCNXsEm0ftZZfOgYJ9Ht3a9XSjUYF/ExPnSvsqgjhrWgC6vy2bUhrkYnOrd92fj2/TvNev74h1/YbhKJ0RXJnjPW0Kyw+bUUfAxy3VMhp12fIwHr3lr8MGBKwdgmeZ5JAl+rkYNEFztyadzuM+s808f+0XOatTUgBNGaldbwsec0TY+YE2ss7x/vYiTpPSYGqrXEPhBdZFtlslGNOEWt8/L8xI5CxQVP9MIOLatjmVc+rh88f3ki10wfOhySe2icEyd6SqzLRvRiOnh/f+eiZjtqpe97SUwYOtZt5Xx5IpVMWje8d/REer0f0r7TaGxFWOqcMptZyCkTu4Ax4uJM685PP/UyOvSej4+rSltGDMLCb2slxl4Jg/qIl5L7U/TZkjsrruTcKrGPwkQW0VTWKrl5NOmCz9qN7q3HRsvy8k4InmEcSKXS+8jldGHJK85JBMvQ9ZxPI9ueWK4LfvTUVKi58P76SsNxeXqSPm1XcN4TpwlbGu+3nWGMGA/FGrKpDOeTRJh4iZsxMRCihR3WZcOXDpcdthlCsBItYgy75keu851pGuX5obCsC9YYfBRNuQ2RYhq+Cas/xIHYddQxs5ed7Taz5kxwcqg1IWJdoCJRRvuWiV3P0ImG8r7OpNc3np4vlJS4327E0wnnJmk6qhayRNZM4yBNQ+k41BsanpwL769XAPZ5JTo4nSfO54m9Ju7bSnt5pf/jzwwxsG6ZIXacxpG9ZKbhRK2G+yLEVeg67u9vdMPIcDqz7En0rtYz9FEMJutN84VlRF+LOveKoaYdr9mgoosVg6esQVJz6IKXmKLWyE2yXlOWFqLL6YlaxGTpvCN4ac5aloWuj0IKaXtZa43b7eOxr/+z1+939eaC0bBaaGQroKQV6Uj1XrbqWjJGu+bm+wfBWfo+EONZsqM6eUPrdmf5deY0nQijJRiD8eBtZeyijOxy5n67kdZZqpFCR9/35G0lLQslyMZMLQTXMzhPs4F5WVnXna4X/U2IEe89JstDk2vDxEAiw22mc569JUJ1j7BlnCEZYbDWfRdbexYgmrXDVFgVwAsLUpQlM1Y6JEWnJwv4wcJZZfvQwGqVgT8YADE5aEixbqy2WqVxDyoXHFWiTBDMhA4wrP6sR7axcaK7qSJ8d8rSHEDlEZlSP0e6hxtXcNehYxOWz1Af2YvW6MJYq44LD8AqgO0AE8a3B9NWjpvQoAyejITbAzGah6vMWGGZOMBJfSCs/zRebccYW5k2a5yYgxJY9wlAjmgR7y0uGaq1BGtJyIN3uLIaTauw0KgZ0b3JJ7BUaynKoHHAHQXBYJXZO1zJwgpanIyIFQUHbykhsG2bNEB4h3eeEKTeaN/2RySR9/JvrZHx5KOlRGvtopcH3liJ+LFGsiCNvqmmJgPbLOAV2On9ZazG+BgFS8chA6gi5vbe460EteulE5AMGKGsjxtE3MR6LSpHbePBIuthookOkGY080ovpcmgG5Pzet0rzPeVZV05jQMYq861hreB4IPkXDlDyhLpc9zXx/3krDB7RmNnUqkkZe2xDlOrMktBjGhRNmp3ZJWaT8NKa01/nrCbUs/Y2HNSA4XB2hN53Pl4e+P15RvPT2eWVWqYmpGQe2c8xoh84DjzWG+lfhHDum56HpIwbyqPA0jo5cD59PXCfy1/4m9//40YIyUXcsuM50ncxmvCdwE/Rva9YIul63sa4LsAg9VnuLDuK5cvF5gNH8uMN1VA714kO7TJOOpO49yJszEmy5//8h/ELvLHP/wLcRTtn7GyX1zfX+n2jp++TljTmIaR+8cHY+zIGT7eZr5/+yaHzFoI3lG6Dj94cqtUl5m3D6wfyDkxRM/yPmMtWl/Vse+JGHZqTUDj6dLR0M54G9i2lZSqxGl5y75lXm53wppI60LvDfv9hns+SQevj9zmGznfuDydKbWxrRvRw3kcPzdRb8j7zpYbw9TL/eAcbV1wXWSf74yDMIAN88hedc0QfcdlOKljP3NLM2aAp9MTbg/M68p8X6Ea+tixLTvzdaNl6ELHvm+cTmfu88Z8lwBkbxxgRWcWHGFdMM7jozxP822l6wZxxet7Xe93YpAuXaysU7lUSk6E5jhNEykn8r5jQasJEyHIerjkGWpjOp3AO6wP5JRY1h3TGaZe4pHOpxPzuhB8oW0r79cPObyaICZK5/DOEoee4XSCWrEOhrHD6hr5dLngnOPtdmNe3rk8nZicJ4QzNSdc6GkVuqAgslluHzdev79xf78yThO1Zva90J1Gfnl64tvri+bjZpZtl/F3qby8veONox8n/u3f/ndSafz3//iV0/lMBb69XYnB8/T0zDLfyWmVqQsR6yxD38HSQI2tq8Q1SAOTtcTo8cE/CJsuSr2bodHHyGmYqK5IhqwxLPvOx8eVsR+ky9cH1asb8raDtZzGQXXDsr50XWBZZhr2YTb7Z6/fb+5oEkmCjvcM5XPcVxvrlrBUgjP4IAnV1Xuqd7QmvzznTKlJg28tpUDJlff3d9Z5kc7GVhmHEecs63WTf1PyI2z117//9aEjmE4DlEbXdXRRNDLrspNSJkQZn8UouV9Z3bbuwA254XGYKgXzErIsKdd7ymzLRnHSlFBKBo7KF9VrKViJXnocaRKJYDVLLJeqbJ+wbjh11uQC1WhrwwFW5MI4jfMQPai0OVjV1FWq1Cm0AhrZVw1S7aYRLM5brGQ4o/Du8cpF3rcL8nmttRqboSybqZr/cwxq0TGWMDaHrqsewE5ZL3PEg9AE+FZ1D5uDi2w0ax4gEbTq7tCMNaNOTGGWrPrgm5HmD0rj8VdB0ZX+xiJ/euQOCu6y9F2P3S01VwWqArBLltxJo+M5aOxJmAIjiEe0OPp7Dub0oDFb+zTGPOa5+l7lJwoYrPozju/fHLmD1dBMVWetuj+NxHU4XTCsM3R9pwaOqoJfYQpjiNJEUwp5E8GuBBsHDZttNHas9bJoKJyrzTye3abfU9PoBmMPRvW4FlmJ2iOWBwlwtZIfVVuBVliTRGR4jWGQqBepf3JWxgtyaxsNejaktCtwguB7MZ6o+9woAy6j/0PvJ+NUMcJHrBOdFA2MyTgjDlQZR+3kDJWio63jcIMyco3gPM46fNqxrZJzolQJv23WYrXaqOt6grKlzXtqbhRTHwanQwh+HFC2tD7Wg1JFOmAbEk48/0pKO8ZY0ZfVKiYvrBzc9Pv2Xg52PnS6XnqKGqWy1kwea0lGHd4tcT51pF+eNALKMA4dX56eNAwe7ikzpx03wL6vhBgYxgGMjIO8dZQl0/ViJnLBM7jp8SyGEKnIqK8Yyajrxp5WqrCHOeOGXvSy28Z2hEQbQz/0xCibofce14xo8IqU0b9+fxWzgjWSwNB3Ys7wlnlfRSusk6acEvueSCkzjb2OgtvjsDWOg7Bq1vJ8ObGsGynVT0Cmz7BV0O6cZTqdmOrIfZnZ9kQ/eYbTgPNSz4lKPfpxkOidJJEmzhjSmtj3nXE842yUNaUZnA1EH4gXiTyxwRCdpe9GYTlrxhlLjJHXt3dS2Yle2Md+HIk+srvEMA5EL6x+jJHQdyprELb1/DTQ90lGuznTnJilLA5bRbKy3RcoHtN3NGT826rkW/Zdx8v377JIWUvfdxJv4hzLWjkFASe1VIbThaHr2bqBLSUBRy9vlJKpGbzbCX2U9dgY1QfK3r5reHRtjWqlGq6sq4C4l1fSKt3RL28v9PtAc5ZWMs5Zuj7iu44+Snzal59/xoXAvF6Z+p6x6+nHkW3dyXti23awsJvMst5JuRJdB2MRLa33xG6iAsu2yxSvlwrF+yIu6WAcJVd++/aNp0vGxUg/nOVaTyNfvn6lCx3DODAMI/PHB+PQU2vlPi/ke8YHieIyzol0QJC1VEB6T/S9HETUVGoxzMtKSeVRFWmsHO6sgS4GaAPDOBBiYL6rV8J6Xdek9i3awJ5FW2i9xxg5EHnf/1NcB//TyraD25BNv+qDZIzkV5VaMFXQZk5Zi7NlI7BWEqyNPjQ+RpwLYALzMnO9fmCbaohK4zT0Uv5eCmlbabXKg9lNnKYLtlUpJ+46ipebuI8d630lbUWDZSWs1Vo5CaVU8DT8EdHQygNE7CnjXMO1iqnCaKVatMJMxoVORdpNTQJW2ZJjU08l07RI/XDyGHXeHCyaUlMY41Qyp4DiwFF6Ajh6jWnmobMIj4w6HuDDWsfRYiEp94VqDjewIStmsbrZS/REUD9FO6SGKCepLuAD2fw4s20cLRtG4ZyM1ISdaE0zNNqh99PxiOooH25bZfOsNVStppLPJOPe4982lIVsnzD0GBO2pkNzUzG6MZpmxTxi0estYKBZ0bkFK6ONYCOikmy0LMCnqNYsl/z4nqwVDWgpssH6B+MjESHU/NDzZaSmR/L/jGS0Hd9gNTp2UJio4lsyFJUAGG9Yl5XT0ElWHZKE30xTtkfu4eA9QU+kRQ9dzrnH6L22psHS6ratx7OKgE1EB1JUS0erIjBPAnAOMNNykvvdBxm3NxRk6AxYGedgxHEanGxauZTHbXOEWR/PQtUZ8/F7jnsx1x8MQUavS6v4IJpI5x248HARW5oKvosAMdWUOmuwxmOdgNijHUBurUKrRRlT+zBUBecJ1qupRqIcsrrxG3qgsmqOOQ4APxxYmpqmSi3KYFaJ1zFyqIuqk9q3nXVZqU0aiZyO04+cr3lZaFS8MzpKF0e9OLLlJutiJxKU2lTPiGoz5ZB9Gid59mtl6nusaVwuJ/rg+fX9DbuutFKZN3n+QhdI+yLsacl0MTJ0Pa/vb3TdwNgFeeY09iivG33XSTCxaYyDGA9ChsuXZ9wQcYNnWxaW+S4yBG/pTKRR+bh+EE5PdF2PM45+GLnfZ4I1FP3M3ThigyPVTDCRECVkt1Vp2Il+oNWdsROQ5ZzHWTkMxX6Qw+O2kfMqEUD9wN/uLwLCukiq0oXsXRRDzr7RRzEBTNNEKonBO2yrxCHiu0CqjW3fOZ8v1JxZ1kUaItaFj/cPhnFiX3e2WUbzofNYq8bFTjSy+7biLeqmr5ScwXm8d0zTyNs1kXLi/eNdo0Ayt/ku606Q6+CcuERL1iioWimtMY0Dyzqz73JvTP0kjUe5cppGlmXh7eWN8XSmtsqSMkuToO7QqevYGsIg1akhRGqtevDMbNsuh6Oc6WNPbU0YrGXj7fXjEYCfNZewGweevjzL3kRj3TZZx51o04JB9qcgPbMlFV73V1knERd+qjumNU6Xs2gnY6Qbej7e31jTxuXyRAiWRpGGDxe4vb0xzwvWOULnuV4X7qtkBF4uTzgLJe+UCv1lwhjDtm60Iuy9t5ZlXoleY6WsaMS3PXH7/s54Xkh74n/5L3/iMk2MncS4lKQkk49ME0znkW/fvrPt8rvzvolkyEsE09B3bOtKdF4lBSvhp18w1pGzxLxZE6UBCNHwR++xSIVjyjsfqYiBLARiH3F9xzwvpJZFEhIce0qktRC6KLjs0Pj8k9fvA7+cHhu+nKSNhpe2RwZba+J4bK1hxFyIdUczRcZaryn2BWsbxgqyPU0nlnWVYGdr8bHDWk+umev8wV5WqqtUv3E6jdgmEdKx88Qh0nUD7y8ftPK5eHZ9r2xEYZ1vOCD0PSKelr5Qd2ySRmNGkByl5gqmONXFycaUm+p4rDRAVOCogpAuRgFmzrRHfEWzhj2JBtAUowjPIaSJqueUujv0WzL2bbrJRGoW4GuPyeKxmR7gQt+GHrbENclnoPDhB3bGakg0j82umSMEWKgRIewEJHh++IUcm18THUVrKr0TYOatk/wpnGq25Pe1g9HkyADUDd5AaaK3svr+RRdmwBqsUdNMaXpSRV13wjiJ+F2dv1YDoY0lxIgx0oVcafjgME0+d0OuycFgWmuxzZKNiOiPkGqDsFT1we4JKjfWgI7DnROgU0rR928P6CymgnboAGXzlHgfwDQZt+oM99Dr1a4TtsdLMLazor2MIao72IKe4tD4GmMOh3gVj+Kh51P2WIKU5T5qmr8n4KVhbcC5KA54Iz9Xv0KalXskhM9MuqbjYqs9vtY4clnJKVOz6F0PR+5xZx4Od3FWy3uySOB0KUV/tnscZo7/h3ES5WKEHaV9Zh/WKqxLeeQQJo4YmKZSCFsE7JVWqEVNT3p1mmmkmn8Am9IX7qzTMZdUpcn6JjqlWsRPbjXfT1hBNU21QxLRtHLQ4J2XTawU2eR1RDuNI7lVnOtlw/QeihyanBM3Yq3yHh6g2UiG4hH/UzSCqPOSh1pLwTjDeZrY9h1sk05V59j2VQP2A80ZcirYIPdz3/cMXdDv3jC5AW8t7+8wDIPcZ2h9XfB4LMvtjnOWLW96bRun85k/WoObOrogqQn3643SqjQaFCtAtVSuyyyAgsa+bUz9yJ/+5U98e3+lASF6moOX+42x9gyxp1QB+qHr2OtOxEkgdkrkLeN6yVX1WoVnSibYIFFgrTL2AzkVTLPSJx06iaC53ch7Im2elHa+fP1JHM2tgrXUDYzz3Od37rebhPSfz5wvT9Rc+f7yCqXhOpiXK8ssWbBh9PguMo4TBVjXjffXNzo1EY0TNC/MnLg5M+PYI8TEzpIWTDNc36+EGGTkV0VT2jyMfS96SiuOzlYy1jaq3Ql+EHYxRoxJ9F0gp5UtNWIu9F1kXmbprZ1X8r5zeX5mbwnjjTh/d4lhm04TJW8s64zzUb/fLM1IXsDt5emZ+315yB/E+GTZJ3HOpi3x8u2FGANffvqqGZlIS4Yejk/nE8E5Xl/escExPZ3oOmE5TYWaKqkWvr+9SFyK85Qx0fe95KNq53TJlfeXD9DayYph3TMmBKLfcLYQomfbE/M80w8913WVyJPgCEFcr2lPpHWH0ngaezVwFd7fPpjnGe8t//f/+A/2defr85MceFOSbNhqwDuenp/5+6+/4rTkwBorxqkiJtOn5y/EGPl4fyP2PVva6ILE3OUscVDX6ztDP+KcEXMaBmuFQU0lcx5PGjZeyU3wRzCekjO3+42u60XK0iI+xIfM6p+9fhf4Be9oFF10NW8PJ8yLsgUYS2sq4lZgUNW8QBNdUzVWoz8yreyELtD1nTRfpCIByJsg5WZET+e7gPUylsot0blO6PHgGLuOj48bOVd1E1tiHLSvcScnWUiFHdHNWJkDi5WAX1DWqtEsP2Sk/RCzUooCRd0wjFovDiGW+YGd+pwH4jQXDWOpaRcGxfCgdOX1n8eyGKPaOmEIj5HSQboYfY9NY0WyxhMcRoTDpXuAdH1XWu106Ait6LmUQixVq9hU33WMKwG0d0IAWvMURDxvrOQRmmOmdgCPAwyXKmXZzgFSRdeomHq4kA73MZI93Rr5eOP6GbxG4sgcXbRkR0CMjCwL3nnwEgfRaiXt4hpWz7D811rJTawVH2QM6JyDpG7bZjBW4l8OcHjIGGqRxTY30dnhpEHhYDgxfOojf3jGDvfucX+1JuJ4jcHGWEPXjTIKVDCaS1WHsQKaKs9AQ0ar+tZ4mG6cwzaNV1GW24jISgEbyh4KmDnAg4RtuyPRh4Yw9a2U/8zSZYWwSnEa2qcjGu2HhkduJWrKaRrZcZjCjlxFQCJqvMF6AX5Nne6tyiFMxsRyzZPKDYo6XXUiLQcMGkZrDs0xhkUeMGeMakTNp6xAr1PNlap1h001eliDU9ArertDMyEMXK2SmXc8X602ak2iYzSW4AIY0RNHGlYjhZo6eGPXYUvB2qBmAllXYhcxaPxM0hpHlUZ47/UeqKpPFVOEsSJfECe7Bd+0yrFqan/G6Vg/eod1kB2YVWrqhs4Rfc++Z6Z+4BxGtnXl+TRCkGsSQofBsOiaNZxOWn8nTkxnYNWxdn8Rt2pVltZ1HbHvsFnqLrFiclhqFt30shHHwM9ffsY6J8XzDl7XmWIMLkacjXLAazK9kFYlCSR/f/tgCSs//fQTUbubW0rspYEytfuW6EKHswLcndEDsoL5UjK3fWPbd/ppopsuhCDX4rbtfP/+ggmOy5cvekDR6J68E4O4yWspLPMMyPX1Ue6fbVtZ3l9FkN+UPX5ISdSU5KRfuht6ZbvlHnBG9oUpnnSk+kIXO6ahJ60b875wGgeW+x3T93Rdx04mF+l87X19TAhOpxMv7zf2lKSZpO+43+/UWoiuI9fCnnasWunG2HHfd8quTF9rRNXk72ln3zaWfWXsBv70xz9wvd35/vpOM5mxH6W9a0+stVJTZt5XUi3EecG4Rjf01JTJmxwe+tiJFtvCsm6EObHsN6L19F4inYxvIsX1Vg02RkydfZBx9rozjAN9HLnNoouNXSB40dNtecd3jdPY4YeO9+9vD7OF159VU+bXv/6dYRw4TSfylpj6SG8N3llSlZDqGBy//fZNHNBB7omP643ei+ly3RbRa1sxezrj2LYEtpJaYp4b8+3ONE1sm9x7nC+MvdOxvpEIomHCecf9dqUZS/RGomN0qoUV2YytXmVeBeNkTR6HURjy2Ik29egS/53X7wI/ceXJTVyKVRZKA3F1gcy1YZAg32JkvCduPdlZWt2AY2HXfyNJdxpSK7VPOKGH8544T2dyLaxpp1HoQ4+pojfaNHYhBqm9Ea2WZzydZLdaNxlFBy+ZOCU9HsAjOuQxgjXC1LQsm4l0zhqM85j2qVts5diAjFrk5VSSS8EDCaBUBT7KhlnZbNB6KecDxhRlsszj1GSNsmyq72uPsdXn6I2DeTywFjxiW4xtmAes+IG5UPG9MRJC6juv4ynRalYFfUdBvTGHMeQzn69hHxtq1c3XNPS9HyizIu3IUpHWmmh5tnVlHHr5LoWWfDidG01ZFgllLqod+gRRTc0Z9jFObc3qZ2r6+QuuGWoRHWE5gLsyXUbmlY8xMCryN8bifKDmwpaSHgQqHO0o1lKyhCIfY3x7GGGOB8OANe2hbZPwmvYIxa4/jPJLhhCaPrwCgq3mvkmMizB5EuIpG51k34lsYl0W6XNuomOLnWgCW5MA83IwWxrPcozmD9BUaiG3im2VZhzUSraWVoShoorWUQxMWcAG8h0d9XbeezrndSQqndvUKs0gR0C4rhfCjJVPti4rcMbQyJhytNAIICtZHeMNpDVC5AbOy0j2AGFGAdixoB33CU31pGoIsqVhnNzMNWvuozKfB7tdSsIahw3aS4zc31U37XoA7ybX7dGvXZKMefW9hyDPlHMyorXGsiH3RU6iyzKawyiuVXlmYwgK9CUWyBqLU5ftIeMoVZ6j4KUdBAq1Zqn6asJqGqyEgevz6JwcUoMxuGrpfUdwgVwLMfSUnGSDMqKlilFiQnJrsmYZyUAtS2W+z0yniT05wvlEyZltXbgvG/d5kSxFI2PhYZrENBWFUZzvs+TlRf8Atblm9pRkre47ctq43m5Sc6aJDqYKUNjWnfvHwrpsXJ4vmsTQkUtmXTe+PH/hFDu22ri9XVn3jY4BZ+Uz5z2xLDPrutI0zzJt0jyxp0zWsGBspe+EUCh7YrnfGS9npmkkp8L944bZC1ta2dJGSZVqq3bKR/phwETRyNacRRqEMKjDJCyvsU6yK4OTzmZj2Ned89MT1kpo95dp4r/+b//Gx/XKy8sb99uV02mk7ycBeXVn23ZOvegcwxApwZJaIecq9XsYlmWVXMeg18LpHtSagItStAav43yZxNRoHd45tpRxIeCtTlFq4eX7C957Ls9PnIYRbwO3+51GxVmPjxHTpHEkbTveO7qhl17tUkj7Tuw7aqncrzecdXRBNIVWNY/o4a22xsfHB2le6C890zjSeomg2ncZPU9DEF27hcv5zMd453rfHmY0nGPZN6y3xMEThwHb4MN/sJdEjJE9Jbb3K+enE1K5ZnAu4DrJvTT3mdgP7LOMrL+9vfL2cWWIkbf3d75/+07Oha/PF/oucrsJ8JNA6kzoO/b0QT/0+BbwVkbg27Y+IsJEy1e0L1g76o0YTgyV02nCO5W35MKWM9d5ZYiR0zjinBz+rh83zucTjcbYyXfpmgTWN/e70O73gd9RWk4zD2YIPbnifqi6augFVHZKN4AD3BxCz+NVcqHY/NC2GQxjP+CsY1lWGYcFSeeXwH4PON7er9SW5EG1MvKzRlo2tnVjXu66oDoFT4fmSYGHitsPTdkni9KALNEXRjQXNNE4GXuI5As4Ab+tVgqNWgpZ2YlWG/4H0CIbuRa/W2EuW1GhfQUeESmGB3mGMEbBOmFm8Dr+tVQkmwwvG4NEw2jHr1MwRpXsHxW5o6Ay75nQgoruj/GcJ1gejJeq6amfHly55uh1bUd4sIx+f3A8KHUn36UQTzvrtoqIVtKMqYXPXCnkYUNHlodj1WIfTvGm36VoJ3WTPHb8R55eWbCx6wAAHa5JREFUoewi0HXWY80RGiybdjAyis9Z6oVkwyzSfqCNDKY5SkvkJBldQgQZihaQH6yaKZWD5OYxEdfv/KijUwDPAyB/PkLGSR9w1RzIGKMcILLEFB31O0d1nNwL8n69F4BSaez7pkkth3FK0trlfQsjeDCRx89zzTx0btYIQDpA9OGmtYcRSfUEQfP3aquEEMRgggAOYVGlZg0ja0M5NI/GYGp5xGIkjduRXLbGo2cXEfcf2W3iyv1kLyVA2v+guZP7WhhGeZ4PM5QwmObBlNZc9ACjpLExui58XqLaCmS5FkWZuNKKvj/0YKuQ7WAA9T5Ejk6qXbXYkqgIu58r9ONIM0igqrUyvnZySs+tEJp7TBUevdkYjHGUvEOz1JyppZJNxbfDYCeawaotP0YeUpGhqFteGlGkXccCBENQ+UIly7oIbMrAtArT0Ov1FdbTdRHvAzF4SSvwlmWeOQ09fZ+J4c62rVyvV+IY6acJ56OK7Tec99xuV6bzCRflAL4sCy03as6ELtBKZt82inf0Y681YZZ9T6ppbBI3EmZiiCroF/BWapOA3G3Hx0hsXpi71pjXxLauzPeZ948r1nmpMCuZEAT8nMaB0zTirOX7P74RQ+R8OvH89QsFGV0v95m8JzGb6KH0MFr044jBEYPHBsc8J9ZlpY/CsHVdR20SW+aMoY9RjCwx8jSd+cc//sHLntlTZt1Wnk8Xfvr5J3LeeX39RqWy5YJNm7x3CrfbnaenZ/oYmecZEwIBCSme04p3jmVe6IdBRsqmcV/ueCyx7/SZ8rx9vLGvK9fXxoJImJyTAHXf9+RS+Xh/Yxom+n4S7f6a2diwk6WfBsLtQw4lTurdbq9vhC7Qdx1na3l7eSXHjtx2ZZHlgLLvmfm+EmPEWyO1bb4SOyFaXr9dCcUQjSVqUsKybjola8zvlryvfPnpKz8//5H3t5mX9xtFD18y5ZMsUO87Pfw6hvMgkTzO4fqgxFDP5fKVlCSa5TR1Sh4Znp6f+fUf/43nr1/57dsrf/7zX/nTH//AzzHgvOc+r/zj+ytdjKSSRJOna8S6rMzzLITVMDL2PdYYPq7v9ONAa8J07uumTL44tu/zLH3Y3rGsCzF0GinViDFgBy+tVQ1azjgN1O66ntv9Sk6FvguPxqplmf8/AN3n6/eBn55GMYbg7OO0K+uNjBprPQTuyDwH8zk6UkNqe2w27f9VBG+bwTbLOEy0BtueSEVOFMF3WAWD31++E5yn14tjXMA7yXPKubEsNwUHkj8n4yRUu9JY5pm+H2R0oHk7RlktY5qM8Y5Bp4LVUo9ojow3wsSUWvD2E3wIcLSqzZHdxiCjwoPdaT/EQtAeCIGDoTs2mIPlcqrxstZq6HR7jKgPF6Ro+pSFarIBNNVFGavjuMYjdkUYPo5f9oiDOUYO7bEjahRH0+gaZOO0xsqo+wDD+j3Jr2+PQGpjjHQ75vQAa5KrKEzwoZ16WEoKNHt8D/IZmvk0sBzMUT42OytDCgzUVGSEbTVyRj2uylU+RnzGC1u472JEakUaM4Rp1BOXsnU/hg9LxZg4u2s5WjacfjfH+23/yZAibKCOEg88qH8mI1BHq4XgxHx0uDcftXmmiXEEKyL1GOWAVJKIldunc1XGR8fhqQmrqbE7IhGU3+dQ0FbF2OKKjLydjom9jzQa27rKmLtVsstynZsEckudomjoWhWLubcClMXAY5RVd2APLauMuJ1zor20VTV0FQnNloDeoiNxZ5VV1LGqQVy3OSfJgjNG6sywWCOfseZCNgLanJHSdPS5oVZRIaC91vr4WeQzlCyTB+Guj2aUH6+Z1UYcI1VwRs1IVHITraNXk0stlZYTplaevnxhGntSOVj9inPqvjOfmZqlVpop6mqXCJ9axIxirdQiioNfjWRV7o09JXIqDOMgkURZw9ExovOpTRlEpyHtcitaL7KIVgpzmqmt4m2gLcKm5ir3uLWWn56fCd7zdHmi1Ua6yDVw5o6rjm/bTjGWLVUmH+h9ZF0X7tdFTCFOsqWsM7QCPnbc7gttT/zr+DNXI4HbJYqJwTmLq4ZqZKq0pVUAVK7gYdC1ux8H7tvC9bozX680HUkHJ2PilldqgW2TMb0Pjr4fVQxvmE5n1nlm0yzBluQgu9fCnrNMpvYiET29OL/3XEilMEwDXT8wdJ0cehoE6xi6nvvHDT86hmmgGfh4v9F33SOCwznHECNmOvP9t+/c3m9UI92sr+/vnM5nhl66l6/3TO8cse9IeZfn2ak5MW2QC9u8SoRV7MgpMT2PlC1TstzXRnudOy/dzl6d8X3fa3833O+LALBgiV0nrH/O3G93gg3SX48EFecsPcCX81nG2usm04laH5FY1jq+fD2T9p3bumCL5+N2YxwGhnFkmGBbpL1qnCaaqQynQZi3DNWIGcVdYao9zv8/7Z3ZjiRHsp4/X2LLrarJw6HO+7+T7iWMNENyyK6qzMhYfDFdmHkUDyTw5gASIFQABMFmV1ZkLO5mv/1LZN92fPDKffaBn/7271xfb5RUuT9m3d9N0Dj0PSlp4/f2x3dOF3X3kKp2XtF9msWv68KyLgqq1Mr5dKbrItumE8KSyjHGLlk55rkULpcz398+2NPO4znzerkYpUzXmaEfON/UbkakMj9m+qDm0FmEfhxxLFq3lMz9t3+ZSFOf+9u3F+5v31m3FRc0DKMT4fV8VaBp3w8FdC7VpqK6XpZS2bakDcD4n0juEFsgValqdQEVL5r/WUT+BAqqdYWzIqGlPZQDsTEuVxes+DMVas5KzLd4p802Z2f2F7//8SvPLXMaR8ZhxMWgBGr4JGeXooViCHq+f+b3SFMBKim07zp812n3zme81mf1c+z6NEK41IqLwXh8lSrmul+qfd9PdMHAByOCezPQ9QdaagM5xHtqqYYSBpxTfl3U6uJA7RTV0KKnFEM5nCJirbDyVVGQFrMVYtQN1YLUh76N2lR8UW0zV2PnclxvQInDpiD10opAK+iqfTk47m8rZLuAfr44xmFkHyfm9QlOPZY+R9oYwqPXshHqvX5xcjWeoRPjkum2rAkgGPpjakvnzTNRjE2onxva5vqn57Uab7Khvt55TdC4qI0K4vCD2sHohtsQYzEkVI6iQG9wbfC2oizuE13SQk6tQBBD3bx+Zi3GLzSeWEqJWuthaAvOTGA1CqkVwHrhrFBv6BxalKasNgXRBbXnaOKAqkUKltgCWvRmKk6iIVmVhGbdVpGDnPzJHVVlvj6OKkJpRbtDr3FAVPlrhWIbL+GA4Ml1Q5KhJqXYfXHg9PeibxWlCIF4TAlc9UR0PBaND9OyjW1ZQbw+08EaGB+djdALLQmmWmP052um9IBsSnMO70fQEat3gWrejDFGclZqiBgKHUMgO8A7M1zN1Jq4nS9cTmeKODyKII59JJVCoFEPLInHmjvlXqrQJ+1a7PV+0DSVEA6PSNBxvIpdmt1W1v9j614FzW1uHSVqah1DJCUVWDmHctisycs5sZbNJjhYc1LZ7B774BmGniFG+u7E+7Do7+sjcVCl4fJ8Mj+evN5e6foOoRCGjm3dWT6e+E15vs57Hs9F10OvTUHOma0KfTfphlktu7131rhGakl8fDxMgdpzO51Jq57zvu0s/tmgXOV62lrjjfYT+kjsgiZ7xKg88qgeidUJXaf5wPP9QQ2BOATiqGb/25LInU5vQnCM48T8eLKsG3mduVyv/Pjjj+Sys60rPioS5wbhMd+ZZ8F/+wFur5xOJ6bLRPaVlAopR9K68c//8Xeu54Hb7cKaM6FTI23noD5XTuNE57UAWtJ60HE6ExF+PB44hLLuXG4n3u7vRD/w8byzbjsijvP5RD8MFhe2IcERhp4uBDKaHV1y5Xq9gnc85ruuKaWQSmVeN26b8g2HvlMfPAfXl4sWkxRNeek6Ln08nB6IQIa37+/UrIKo8TTp2qpFxRHXljrRdzoXdpsoppw5nU6KQo8jznf88ttvWqR5zzSNLOuTWAvOw/lyRnxhGiMpq7DIScfp2yvbspLmBZHC5XKiGzq2ZeXX3/+FiHA5ndUzDcflcua//9f/xth15KxpXj+8vvDycmWe58NW59ZftZYw3n3feXw34Fxg3zee28bPP/9s3seB4M/0w8CWNqZRzeY/3j90OteaXO9xJasPMrCsT079gMTAMPZUqczvH9SPd52edL2uMVHpefN/BvE7ir4DpXJmGqmFQODT3Ln9mXNmj2AFF8Y/EeQYuWRXVe5eA3sqahERVeGiIcfKwbg/7oS+53y96aIWPL0PxEFVnbpZVY2bcd7GPxWdnzRETQuOvu/Y9vQJuLUNHLHCr1mGfC6W0kQWwcQMztkGavYUtZCLMPZtoTHsoFZTMbrP0aBTIns182RcE5PY8NO4Rk03omhT8xH7LF7b5qWnr2hm8O3c0aQJFEUrTozCqwtutQQJX9X93zlvSRWG4B4IneFXx4i+XTAbKVbjWYnauXjnIDSRiCdUYegGNbAdtAOVoBtaiBqBJEX0/F1RZAAzoXaV6oQojQ2oqLJDC0FnzxBVwKsS0VVBRJ3OGqrjgqK6WmCGA1URJ+aTFG3MYfFhCNFHNhuVO6eFqYu68ZYNSlV+m/dOUWyaUYwVQYYZ4iuuOoKr4IUuoIT7aOHsPiBESt0VKTKEr2RNoOn6jhI7tjXhCMQ+4rKDPZOTUCVrqSvV0Ct9HpJk2/wrrmhR3EZ7IXa6KIiO4qnK7Qk+UH1E3I6XQmeFFNIKIbPwMZJpbc8mVVVtrZB31V4dtUfCm7JfSYMH2u1bHCAYGuY/34HAce29C+oNB2b83Pb1evgR4sxyB0Fac4kcxsvVUoL0BrXCua1rqtRuHp8teirnhJOkBZpXrmSuzVtPixK88Z/FIpVir0jKWW2EJBeGfgLx5Jr0O1nqj77DGqvngc6rmKNxCRXt06Y4EInRUmecR0Tth2LfaQKKrdE4TXspJenzGSLR3toY1KvUuRYLp+r76AIuRG2+a9UCUipqnVTZ1uVIkHExkEQpCTnD/f7GltTuxQWd9kQfeLncCM7ThUDoempQMVHqEvf3N2RXT9cdXbcleoZhIHhtVHPKR/ISrUkASyxRZe8yP4lGMyrWRKzbSvRRvfeWVdOh0PHldJ7AVfpJ0fNhHBApvL896OggeqoVF5fLRADWZWW3Rsg54XQa6WLk119/YV1X86rTa7mXhDhh6Hv2x6IqWhvteqe58H3XkVLSnNVFR+RZzIIM4TnPTGNPCJ7L5UyqOrqvlhDVGqZt33Eh0A+aFuHt2cE5HvOD8zRRnbDvCY/j7ft3jp7R0OD5+cQHjed7eblxPp8M/VbP25Iyry+v2mgVfWdLKcrXxvG4PxRRdNBPo6K288y+JTV7zit+iAyDoXUNNKpCTgWpmXld6C0PeV92Hss7uVROpwlOJ2raIag367ZvnKaJvu84X84M08j7/c7f//ELIXaUZSEHpYzsacN1nm4E30X2vEPFeLKBWoXYR7LPBB85TydNYSmFvGee88aPr//GvqsQ6OXlhZ/+7Sd+++0X0r5TpokQOv720898j38wDT2IZ93M+L0kgoPLoPqDnGEaJuXqWRDBnjLDMCr1pGgueUpZEdHTqFMhr56eXfBIrngRtuWpHE+vSvqUsopZ15WSKrEoP/n15aYIeNf/b/Xcn4+/VvV2HU0tKoZgVckWIN+aeuXRiansnHVQ1nwdVgneVJRVMlK9KlARtlyYBp1V73ti2RLPLXFfV8bLjRgCHjXgjU7RQhHYd+UIdt7rJiNVR2Re0ZZc64H86MakG/JeCmPtFFUz/pDzEbHCzqP2NNlGnUWUePppYSNAUXQTpwu7cXaw8VutxaxfTH0DavOSVWHZe9H5vdNiTyfk3jpVR7WXpakWcRyxXIIQ+CxWqjfkSdzBWzo81Wyhd8b3cTRVsKfteGqV0gq/QsTQxorxmfTcpX6OXmnon0Jbujmj16dk8xzD0J9aD4GFbff/ETmzf3nnyA6cqem8aAcp+vDoONV54ynqD1Wnf95ygJ0Yqmibf3WqePRS6Y2PUVM9xu4pZysCOIoMFQKZOEYrEf08EUTcYW/Svs8RIYej2Q36qmiGQwvDrtMUGTFUVg2aM96pZRDVM3jNG9YF2gy7vVcRgvcErzY0zqmIBieKKPpAN3SH4EpRMX2qNEHDRChWcKmdiUYohiZCkmKIqkOzZBRNyqVZquh3d87sVrAxbLuF7TZa4X8wJtpI3tBX75qVSyv8MEuY1rhULeCq3vdjDN4agOOREUq2+LJqJrUidN2g4pyqaJ4TMY5WMK6pNiou9srZ0weVUtF7jrDlpJZVpeDFKWXB6syApoV0MbCbZ2ktwjRMnAcNjr+/vbM+V24v0RB/rViVK2wqeTziq1qO2PvTOMdttFudM5GY8h01S1ppJMFjBHkV1zVz9EB7BjSiLTgVlWmRXsw0XT0iNd/Y0Xw2g4gqh+1cvQNXNVtWkiKz4hz7kvjlH//g+/s7LkaGaeK//PtPnG9X0l7412+/EztP7AOh7+iGkeU+q4df15GlMqeN8/WCLNUsLAJ73sjVmTE+lH2jimiMZ9VM2WkalZO1JW5Xx+vrK+u681z+4H7/YBwHxMGyLupfOo1Mp7Muj7sWjKnsLGkljANh6BiiJyBqTSVa3C/rigRHRD+rjz1d7Ak+cP+4U/ZKFce3b6+c+kFXP1/Z1hWqMFq0X6lFxRYh4mPP2zxzGy6Mk1rcnM5Xrucrv/7yCyllnOizez1fKKLRjtWriGjNWohueecynrhdTqRUWPes4rTgYAh0Y+Tt7V1zaPsIVZtJ59VVIqfE0EemYWQc1d8wCzjf4V0hdNowdjEyDCM57YzjwDiNIJ59Cwx9z+PxOPjtpVTmx4Mu9odJ8bIsxOAZpwGPp596fvwG9/kd10WKE/quZ54frMvKcJq0eQqB5yzmPuE4n9Wn8HI6cb3dwDne3j54e3tHqqr7t21jnHoIGo0HhZJ1lDrGniLCOKoBeaP9OFFR3/3jTqXy+qpIdU6Z97enCndQ71Gd2iinOpfCOKjp+D50eKOkzctMem4GKozaJCKkbWOYJp7rBl4MgTbakVEASilcrhccOmo/jSe2fUeqcDpPTNOZ57oZSi+s68pjngldoILyDMNgqH7CO0j79lel3V8XfqUYcdzp5uBEiM26o4oVc4YIOkXAChaFReOc2YZgi73DuD0OShFSSkzTlYo3LybYS6WfTqhVjBYZXQhHggEIQ6ddDyVrt1vbpmaLu9MijKPj13/lXHAj5mdnGaqNzI1Qj9GhGk9LO3/naMx3570R22Hddnpvii1vo6BqqKNrKJpunqXUAxU8Tso2Tl/0R6ToAk3AzKgBG3u3MVNtClTjbskxb2+fKcZcMpsNsRQPk5s6L4byGSLbtp4qZIzf4h1OOmymrMgcjoLa6xx6BmfCFvt7bYQTQ2DsRvqoBGBxxo90UVFGnXupWtuKzfDny2IjTd+QTzHbDmcFhFdj3FKVI1VzIjoVGWhN6lr1Ac7Zxs9RQOWqiriq81Ad0XpP6KIWIzapxKkC6/MPDIcU3cDBhAL2d8WJIZD1QL9diPgYSdumzYbT0XPJ1gl6Qzusq9/3HY+ON4MXo8NqYRidU/Nq+cyOVp6m+elZIVFqIdDQNkU6288ox06RH5yQrKkJNnqkjauDFpzivAKsBzIlNO+gZoHUfq8Dcvnzc6XcUiccRuPOK3JaREhpt6Lbkk8sb7n6T+PlYrxD/Tx9Fkq17FtD9AXNA/ZYxrRDqSWiFAAtelqueCFL0qg3xHz0tOgsUq2B+ETjERW79EOvxvWlkNdMyYKESt4z9Og0AiFvi6meHXQdwUWquKObbxnd4qAaiufxRAK5JiR4KJXYmQ2MNQAxaMpRlApBmyTZ9LmMIZKLTjaC9wSceRuqhkWFZZ6uHxFnzbRTA92cMtU7W2d0gqKPhkD9FOrlWgghchpPzPPCljZq7MhbYn0urPPC9lx41gK+cL5dmTL0odNmJHjoO/rbiWz3bn+uylOl4mNH13X89vvvLMuT6XRSdaqotUgyFK6Y/dEwDGYM/eA5z2zrwvV2I+eKFKccxHVn2xdSXjmLKsCXVfmDgiJAg3l93h8zEUXmu2nUAi1tSBW6GHh9eSFtyWL9Ks/nk+vL5TDa7/oO2bSpj11HpGMwJfW6LfocVUeInnXbtZho70zWdb/rRyqQV+XVTeNwPOt9jDTOs0S4P+6aXIGOs2utXG83fAi8fX+j7/qD8lJqwTcRl3dMvVqj7Num3N+s4qfr5UreNoLbGYaeWhOn84lc9Pt6o1HFEBjGUUeOzx1FsxJV4Bw9YpZZfQicxomaCsPrDQJseccLLOvKljMvP3yj6zqW5wxFNIUpaOM59hND19M7TcT4+z/+ycfHihBUONIPbPuCjxBG/blaM8v8ZLxcGKaJ+f5gnmeu16tO8IyWUmrhsczqGzlGTqcTwzDw9vZg7Hse93fe377jcZxPqp71wTOeRmJw/LFvlJKZzlfy/UOnR1K4P5949FrKpK10Z9PDlBMf9zv7vvP67ZVTfzYhq3KZ5/tDbWFC5Ha5mLm0J2VVtF/MuFxpQbr/hi4yTSMtijH6iAsHuvJ/PP5a3FH1b7QvrEkWnykLjQev47Q2WrUu3kJSQ+Oq8emV14yfdYN1jH2nI6ZSeTzuFCmUrNl9NEjbRlBtlFlKy4/9LHbERm261/tjlHqQ8M1LSaQSfPeJEAkHCoFTlCSiY4qmOnW+IXo6+nNeeUVd37OkpHmf5hvoyIgpoY0gZ+ILFWbEGJEMtRiXxXnl1XlDTELb7HUrrQJiI0E7RRAtjIpkvVHCgdjUo6izesVhI3QB1MRYvc/Q8Y9t3m2sL9J+CcdmDp/Ed2x0p0WlWNLEJ7ezWscYfON8NuPodv6mMvXGJbP/3o+CyYj4fxrpObu3LTmlnY+HI8YOFOV0rZBzypvq+/7YQF1V1K3ZkgQf1A3dDKm98xSn9jFtZKQIpFnaiCptRZzxIQ0ZNdRPL6uo6SqKKoegm4nLAaqjFHWPqWKxe94rohwdOe+KLjqINLuTpJtBbYVbsntVDZGOyukS7ZS12NGNX3037bxFbXyOeD1DAztUUKGFlpIDfDB+bnv+cdaUmAK2FpIkFZE4jvzeFlWkKHxRhNJGTQ4tJnJSn7WSC1BRxxN99opzFGdmtSLH+drggOD1PdaRrm5WZOUa15zRXFx9jnJV82zvrQhzQGfqX+MV6zKn4hjnoI8aCectccOJ03/Mgsc7Yc86oq9JC8v58WQMketpoMXVeSvygqCbsgi1uOO10s9sKS9iv98fnL6alYcrIdiYW+w9CNbLqiF9tYmHA1xRpXQXO7u2fD7nIdr6a2pr0UmE5o1nxDb0YKP5ihm3Ow4jdkx0d72deXt/47lU1ERQ1MvtuVJTIklSH8K4UJJwu97Y9kRxhf7a0Z9HllnV+H/8+i+mceD2+qrrsb1vIagPYG8WRvu+kVLifL0xjgMV2FNiCkFFAGln23eGKlwvF/ZtI6XCx/0DnKZPDOOJ+/2h97joE/l8LgzXCyln3j/uOBzTZeJ0moh9ZDQUKMaOl9cfWFdNuTnHyON+J6XCLWgSxHQaVc0bI9karMv1hZx2tseDUB3PUsk58/39jZQLg4+UXHg+Nz7mhR+GibSu3O8Pck2E6LFAd+OAJkoUsuVA4zDrJRVGPuYng0WWRlsT123X9SNl4qDXM3h/NLYAexurb4n1PrMvG5frlbHvD55xP3RqoSZiHrzKsQze83K7UUph2zNSC8Ogo+v7+528a/JEWhLDOJJKYl0XxHke85PLy02zt3E8HneGbuC5b0phEqhZ2MpOKXee88o0nvj5bwPvbw+GaSBXjfW7XCdih5nLK9fz+biTUjpUsn3o+fZ6I6+JPW36vnQdkqumuohwv8/8+O0b//Pv/2R+riAwzjOXU8/URx1FI7x+e2F+buAdW00M0RuFyaltVk5cb6/44Pm4V8v07fnj/Z3zNDJ/fHC7Xogenvc71+tZY/9cYM8qHjtdJm0kAGplfs70XeTbi4qu9lrZxbM8nlwuF4bQsTzVTumvDid/dh7+Or6Or+Pr+Dq+jq/j6/g6/r89/P/rE/g6vo6v4+v4Or6Or+Pr+Dr+7xz/CyC1PDvwPHb+AAAAAElFTkSuQmCC"/>
        <xdr:cNvSpPr>
          <a:spLocks noChangeAspect="1" noChangeArrowheads="1"/>
        </xdr:cNvSpPr>
      </xdr:nvSpPr>
      <xdr:spPr bwMode="auto">
        <a:xfrm>
          <a:off x="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3076" name="AutoShape 4" descr="data:image/png;base64,iVBORw0KGgoAAAANSUhEUgAAAn4AAADwCAYAAACe9WnhAAAgAElEQVR4nOy9S6ytW3qe9Yz7f5lzrrXX3udU1alyyq6q2JZDEoxEJAgCCTcwCCGUpIPcIRKddGmmgSIhISEkBBIS6SA6RHRQSCPCSEkDUAIhCIGl2HFiuexynVPntve6zDX/27jS+P619qnEPmU7hmBpj86ea17/yxjf937v+35jq9Za40tH4f7DD/l7n0a69z/gT/zYiP/yD/w+RuLz3/yQX72F93/iG/zUC/cH/gukM7/y9z/loX/JH//2DQcNULj78EN+5bPE+LVv8Ce+1qF/l183f/4Rv/T9CX39Ff74t64Y/pHX63TLL3/3lkd/zR/7ziuuzB/s6bwdv4tzWO/5e//wM271gZ/8zgd8tfvCa7/tdfm9jMrHf+d/4i//cuFrf+Q7/Jmf+wne1/D5X/3P+bH/6O9z9W/+BT79S3/yn+gMf2j8TsdbV77/3R/wvcnxjW9/nR//ESdSp9f80q/dU9//Oj/7Qf+7vu//dEbh/qOP+OVPVtTxhp/51iuu7Rdfz3z23e/xDy6BH//OB/zY8Hs/m/r6V/gv/rvfJL96n3/pX/3n+FM3Gu7+F37+3/gr/I3Dv8B//9f/Xf6t8Dt+msvnn/ArHz6yqI6vf/MDvvOPreHCm+/9Fr/62PNHf+qrvP9lS7yufO8ffMjH4X1+9lsnfvhnf8S1+G3mx4+817/bNfB7nGPvxrvxbrwb/38c6kcDv3fj3fjycfuLf5nv/Af/F/fmJf/6v/Ov8HOnB/7mX/uf+R8/svz8X/xL/A9/5sU/7UN8N37UePjf+XP/9n/NX33UfPNP/xx/4Z8f+Pjv/i3+y//1NeFf/AV+5T/7l/n6O5zzbrwb78a78Yd+vAN+78Y/+Uif8lf+4/+Kf/+vf4/P8/6cHflnf/7P8t/8xT/Nz/zBU8Tvxh/4yPzDX/xv+YX/9H/j/7wr+3OGm5/6U/wn/+Ev8Oe/9f8CC/9uvBvvxrvxbvx/Pt4Bv3fjD2zkyy3/8Pv3PBTH+9/4Kt++fgcW/tCNvPBbv/UZP7hU+pv3+OlvHPgdFd534914N96Nd+MP3bBf9uK/9+f/HEYbFIrWCko1oEHTNDRKA1RqrdQdPtYdRyo0pRWaqmitcM2hlabUQjMNrTTkTGsVbR1KG1AKrTSNBq1Rq/zbaqY1YSGs72lKkVOm1QJojG5oKmiN0k6OJ1cUChRo1VAaClDlIJ+P9+m3UKBRKBSFSq4FrRUaRW2N2hrGiFGvPEFl1UAXWm3QFE1rUBqDxhqLVo6Hh5nf+I1f5zIvxJg4DgPfeP8rDMPAPE/cPdwzbwvd0NOArBrztmCc5RhGbq5vOHYDaVn47PUtd/dn7h/PXL94wXA9UFOk05arwxFrLeTE3cMD1lpO19doY6i5sMSNT17fcr5MdF2g1kIrBasVr967oe8D87Jxe3+Hto7SIK6RGgs3VydOV0e63lFaYa2RJUW01twcT3jnaaUQlOYyzyxLZF0z87qig2fbVmiK+7sHui7wcDmDhtPxRMqJbdvQymOtRWtNTpHgHGEINJB5UBq1VWLOaGf2O1UZh4HaGkpBzpmWZT5a79HOo1pjmRdSjJRSqYDzjs45gves64KxBmsd27oQQqDUwrZtrNtGa42+7zmMA8scMcYSvEMp2NaIMsh8qxXnnFwLNlCZ1iD4EaUNVhlO/UBrjfnhgmqa0HkahRgz3mlKzlwfTxyCZxwHnDKo1nDWUVNGAQ1NU4ZGo+Ykc5yGshrvHdMyoQBnLV0I1NrI64azDuc9pVRoUMgoo9DGoqpi3TJrSnhrWVPm8/MdLniMMfRdh1aKzjtUK8zLgjMa7yxaIfMfaFVRSmWLCWsNWilikXVoraHVSi6FEALBWZyzxFSprcgSVAqtDUo1Smm0lnBWodDcXjZ8N6DVfudr4fF8z/XpQHCOmiNvbu/ow8CWC7/+/Y8Ybq45Xy5cYiQpGLqON6/f0Pcd1ioqFRcC27zhrGdeZuZt5ng8YrQhbpEYEzcvbiilcLnMLGvCWovRmvHQ0Upifrgnl0IpUJWc66v330dpeJwvuL7DGYPXcuxOa5RqaG14nDeWbaXWSvAdtMYaF4yxnI5HgguUGInTBKXS9R1GO7x19N7SewcKgre8GAasseQiMTfHSKkFHwJbq3z86S0ffvI5l3mhlEqMG9c31xxeHpm2mYqiloa1lmVdGMcDV1dX1FroQodqBaNBa8Pnn99xmReU0jjrGPseby3WWR7nifuHe3l8mdDecn06cRpGOhe4v7sjxUKlcYkT3jlalevRlMI4jQ+Oy/0ZYxVdCGxb5v72jNKaqxcnjNV4F3DasSwz27Li+8C2baSYsMYydoGUMlvKOO84nY4oo0k5c75/QFuHtY6yroxhILdKN/agFdP0SGuNJ0Oos5Zt3TBolFK01ii1kCkssbCuG85qKpWX77/Pe+MV3nqWdeXNm9doY7g83tP3AzcvXzHPE61VfOigNm7f3LNtkfEw0PcdoFiXlZwSKEXoPF3viTHitGXoe4IPaCXH4/qeaVl4ON/x8YefUCkEHzDasCwrpWRyyXR9j3OWUivNKMIwUHLGKE0InnmW3KO1oVZQCrRueGe4PE6gNAow1qAApRUxZg7juM+bCWojrhWtLMZYjIHWKldXB16//pRaG8H15JRJKWKMpj+MVBolF2Lc8N4z9D3zeWGaZpy3DIeBwzCSS+byeGFbI3lLDGNPd+hpRrHGRO89OUXuXt/S+Q7rHf04kEvl4f6em5fXDOMICow3bHFjmTZabWzbQq2V4/HIYRjogqekglGGUhudtnz+6ecYbeiHgYZiXSS3KK14eHhgOAz0faDvPblmqtaErufb3/oW83Qml8p5Tvz0z/xJfvInf5rD4Yq/+3/8LX71l/9vro4Hhq5DN9hyZlkWvHX81vd+k5YTr1695IOvfx2rDf144Lzc8v3v/QbX1+/x4W98xqv33uNb3/kmv/7d7/KLf+1v/P6AX9vBTduBEUrtk16jtRZQ1pQ83xoNeZsAv7avGYVuAhxLqzT1FnA1pUDJBKMWlNagKq09AbMmSaU22v7NKe9a4jNR2STht4ZSBaMrtTWc83I0rT7BO1pT1NrQggefnpXjbvLoaVHTBMzV/fwF/MoHlX66HBrQNCWg8u11K5RascFzPPYcTgOpRSAzT2fOc09RhUbDD4FiGiY4FI2aowDmXFkaNHVNpaBMYzwElhJoK9xNt0Qip+GANg6URivDeZ5YYsO2gt02jDEYrVFa0R96VLAYo9nSRkkJbx3GOBqWlBe2VBi6Hk0jnhMlZ3JJ5BxBORqNkitUjdUGZyydD0znM0su1FKJSQLhuqzEZUIbg9x4AeDjMHI4HMglU0ph6AeM6UApSi54p+g6TyqVXKocP2C0out7Ui3UWjj0nSSPyyPWGnJKstCdnGOKiVILtVaU0nSdA2OwzhGMoe2/b71FG4VzDlqj5EwI3Q5E5NqlmMi10HcBYzS1Vfqhp7S8Fw88FzalZrwD5zzaaJyxmD1AW21R2lBzpVVJHgo4jkdQlevDkW2aaLVhg8NoQ82JVORepNJIqeKs43Q8UrIkBmctrTWmdaVzjlYrrcrcNyiahlQyKcscz7WgSsPahlUOYzSj7chFgJ31DpQipkwtM13XoWlQM0Yrci4YLWtfa402mhIFcHjvMEoRcyWljNZarptWpCx/P91TWWtIPAFqzbLuWqPWjFYaby0+BFnOe9GnVdvvhaHWyhozn7+5o7YHUoVli6h5IQTP0gSM1lY5XR1x1hHjSs2FWBe2NVJ8BQ0vX90wPU4Urem6HqUVSsM6r3KuVqOt5nR1oBsc82OhtEboJbFoa0DBZb4wDgPD4UB3OFBLRscIDWLKTNPMMHT0fS8JrxScNbTWCKrDOYvSiloSMW4sa6TWCtYSvCVYg7YW6x3WGJzRNKWogHUODWjXKFliXswZtJK4ZCyNgtKK0ho5VbzrMNZymSdiSSitCd7jrcNqKdq1MnjjSDljneFw7NFKYTGUvBKbpVZHK1I4xznSdx0uBHJMtB4eHy/QDC9eXHG5PFJk4VBawjqF857gA7XBNM3kkjldnfDB0x07ui7gjCXGRPCKlBLbGklbxDvD4BxzSVQStXlCN5LqRa5lq6gK67JxmSd8NxC0ph9HvA/oUlm2ib7ruDoeWZYNZWWt11oopUGTeAIFYy3HceT6KvDm7g1NK9aUyDlzd39HFzpKLaxxEhBlDdoqYpxRCFC4PJ7xrocmOXNeZkLvUVlRUgEUj4+PxBRIJaCNZhxGQtfRSuPxMnO6OuCcxSWLaQplZX0NxwN5y/jQyEVjm6Xv5D7HuFGVQlVwxqGopG1FGyF1ct1zL43eeXJOqH1+heCpVQqHFCNaG7Q60GrBKEWuVeZZ56Aplm19XvvGWlSubNsqBaGTIlopRfAeFRTWWCGIpBrEGIN3UoTmklHGcLq6op0a57t7aq3kXNDa0ncB7xxaw+F4gAo+BJxzzMuZnBLztBcs3jFNE02Ddw5Q5JyIcUFrw9B3e6xRMn9pNG85ng7kVHC+Q6GYLgspFlxwdH0n5EUpTMuKsYZ5euT29p7L5cKL6yOnq2tOxxMff/QRMSa++sEHnB/vSTnx8Q9+wHe+80cZ+p4Xfc/Lly+hNX7iJ36c5XJmuly4urpmXVaGw8B5eo21lpILaM3hdKCU8gUk9vsAfqlWGpJ4tdagJCBT2862NSoNtQMmBdQv/J6per+p7MCL/YGwBE9AqtW2A7EqwKq9/YxgR/32NJ5AKMibYA/+BaWQirTJJGOfUGb/zrYzQ88fbV/8DXkvCnTTb/8G0A2l9fM5sieDVqHU/bxUe35/rRmlLYqG84brF9dclkdojilG5nmmGzuctQQdUEZTFNSSKa1wGHuss9hmqSWzrjOUQiqJ3AovXr1gXYUluEwXSoyMXbf/tjBkdw9nLsvM0PcchoG6B5quFxbI1ERJYI0ldB0pJVoVljWnhHaWMAZM65iWhVQy49WARoNWBGsxStFq43J/z92bO9ZtwzrPuhaU0pxOJ948PjCvC6fxRD/0tNrohx6tNXGJDDsLFsvOnLWKs5quC+RlRSu5ns4JQK00Ws50IXBZVrZ1ZegC2hhULsQYdzBiSClLAus8zgaMtTQMMSUJZK1htCWlTNwSWjWCD3Sh3+eP4nA4CGMJdMGhjcYYCay1gm5GCoGmaA2WdQYSwXucdRht8cbSahMWKUZyzmzrhjZwGHoajbRtHMeeYC3D9TUxRtZ1xhlHrYVUKsY4VMs0Vcm1klKilixMcW1YZ7g6nLBGs8VITIVSMqfD1X5fViqgaqULAXSDWrFGo1qlFJ7Bi9GGUgvWGoIx6FbxxqPszvKVIgDOKFoTVk9pDTnhvWddFlIqeCdVf6uSKKuS9VORYGqNQStDaaC1gqbIKdJqIeXMVjWdDljrOF8mjNFYo8kp4S14I0WicYEXL1/x5u7CeTozbZFlupBroSDA8nK5CDuoNK2BNo7z+YyxlmHoQSnmdUJbAZNNg+8DuRW01dQaiW2j1sTjlIilo5YGLmBDh9OKXBJKwbpGaqt0w0AtFYBSG0M/oJVhS4XHaePKebQSBqXkCK1inafSSClRSsVaiz+O5FSZUuJxeUDtiamiwViUgbQH2JozLRecUnQ+ULQmWcfppAjhDbU2tlxwXY/xPaUpvLEopXh5c8PjNHF7d8v5fEY1xWnsUdqQm2JaVxqNwzBQKNzd3TOtGzQYhwOd73DGcjwcuUwXhr5nWVeWdUVVRdoi67zSd0FYRGc5Xy7U1ric7zmdrklKk3Pl5uVLmqoopRiPB4ZxoJRC3rKwXdrw5uE13npiSvhkcePA4XjCesd8WYU9cg7jjcTZXNiWVdQFsz+nd8Dlg7Bufc+2bdw93BM6z+F4xHtPyw1yZlnzzqR6huFATImr04lUC7ZKQb9sK9u2CbPUYJkvOB/wpxONJsWp9SzzQm2Ffuhoukpe8A7jDMoqqFBKRlthKg36uTAFmOaFx8vMlhJ39/fcvXkDuhJCT86ZmCLaKNIqa63UglUeYx1Ga3JO1FKoNdGFnptX18SU2dbEPK8oJddsXWZKymjriFryunNOwJsRpSamKPnTaUJVnI5XPD4+kkslOE+rlZoLRhvC2EFTMu9rRWmNdx6tFdPlQq0VfzxSQ5NjrBWloLSKaYqu66i50HWBNUass8SSCLYDBXGL+BCopQr4XlecMRwPB1oDbywlFXLMLNtC3/f0Q89hPKB39THFBK1JoaQFJNQG3TAS142cM846tDGUmhi853ASQmOeZ0oWdaNVyDlxf3fHZx9/xM3LlwzHG27vL3RdTz92tFZwugGF8/mWjz9ZSSVxfXVF8J6rceS9mxu+851vo5XhB599xho3pnnBWk/KhVqKqFjLQqtPZvvffnw541eLBFWlUWhhEVrDaivol4zhCbQ9ASm1c2g7PmvP+Ey+8/nNfAHAPb0oSExpee6J5UP9Ix/YQRzId9daKaWhNTQl7GBtVSaWkZullXxcPX0IYfSeju9JFm5PYBEj4PMJMH7hMFNpUN8me5GP5cB2LCvHRaXWTAiWV195xTTNjMcR3RTWWzrfUWrDVAtasa0rykNRkkiPYSQYzTJd0EoL3T10ZCqXeUZjiKVgVWHeVmiaioDe8/mR8XhAacO6SQVvgmWNKzllujFgrKG2yjTPUu0phdNgtcgt6ECwmhwtgxeWTGktVZtq6KbwKF7fP7Cuiao8uWjmdWHoR5aUsV3HaA2VSixR6HGleVwmjJPnlWp4Z1HKUXOCWrhcLljn6EJHLlVkqFpZ1wVtNDlGodv7jpKLSP8I4Mu1YJUEV20tOVdazXil2daFuCWCt6zbQhc6et/TWsN5SymFlBNVSRGSSqHrRwCWeWJZFqKRINd1HX3oaA3Oj4+8unmJt9cs60RcI1dDx9iPrPPK+eGR2SwoDdZZ0iKgVGktoEjD6AxmLxpqLqRWSW0V4IRFaU83dCi70WpFa42zIk01JfO0KU1uUHZJShnN47zik3DSNUdhl5yBVjHGUCiU2ihN01AobYg10lrDKwUlE3y/V+2JBjhjMMYROkdOGykXqc6dOAJzqXjvsNbuDIkS24hX5Ca0ea0NRRGp3agvRA1ZbzFuTClTmmKaVrYt8eL6StZ4rWg0KUZyrmzVcDxesxXNR599LrYHY/DOSsLUIuk0EPtD3FjjhrEWYwzruqG0xlpHLhltLMPxxOP9LWtMdH2PbZWrcKCWQooRV6UodtaAEom01EythX7sMVoTt40jkJMwqTlnhmGE1ni4v6eWyPXNjUhnrYJWZDTOBkpK3H32GX0I+K4HKrVkKrBuK9vWoasEm1YhKgjG4tFy/q2RYsYNHcF6PvnkMyiV4C3zluiGEW0MuVRIidYKvvN4Z7Ha0BrCjBlDH3piTNw/3DPPC1/94BVNVW7v7lGlcvPiWu51KVzmmS3L/JFrahn6AaXYrR0rl+mRoT9IPnEWpQwhCOvuvaeR8N6xJpEpl2mmlkbXe3AeKszTJNJaP+CCE5nYOvpxpNF4/fkt67JxOBzorCatkdB1BO9BgR8HmoIQAkZXtmXDKk1cNs7TRIyJphqH05G8S6UpRnzn2TYhLpZZimJjDKqB0xrnHFUZNHvMHkfUTp5oLcWyNkJIHMYRjOSCdi9SJw2M1YxhJG6Rbujo+o41rs8FUYwbqmmMdmzbxrKsPNw/sK6R8dUVxjpKySTdMEahvKUqTQY8YI0hK1Da0nUdadvIrXE5T0zzjNlZea0atWSssRht0C5grMMZDVScq5RcmddNLBglixJYFJaCUZUcE3E/d2M9wXW0molpI2eFMhajwCI4o+bKFjdiioxHuZfTMhFzwhjDZXqkpJ4+dIzHAb1qbOdJW6GohqpFyA2tuH71glwyNWcujxPeW8EKQEyFIfT44FFKSBBrLQ14vEyUdePqMDB0A945Ui6UnPHeoUtlu6zELdL3Pa1pmWdDYNtWasnEmFiXFe8szo1oBXroyDWxXs4E19GFDrIw17hGHwzbtqCNglqJZUOtidfTmc8//pg3r2/54BvfAC1M6pYSfT8yXzacNYxjx7oueP+l0O7LgZ9SoJVBK41R0LQWVqiJp+mLDNoPozklYMoo0E8y6/5yfkuzqaftIfQToGtUnvHfE5p6out2xnBHhQjVJtKxFm8QT48bplWRGLXeAWl7ltvqM3CsmB3J/zAz+oV+ly8wg0/C8BOrqRRoJGC3Hfk+UfitVUpdcc5yuu5Yy0Junhoc3ji+8uIlpYgk2iJ4b3AmsGFZ4kbJEUVkCI7BH8UzCcSayLnRdz3aBVopjK4nZ7iUlS1uInVb/wx8zvdnun6k5ZXbN58Lyzd4+nFAlca8XKi5YLXGIoyQsRrfe7mWRgKUVHhgjWOLKy9OJ84Pd3TeE7oTsWq2baOdZ5Z5IVNQnUVrRUwR4wzaWbYtk1vFKk2peZdJlUiHrTzPL2dl7tnOUxq8eXOLNgjTuF9rbQxGC6OGVihl0K1QtojxDqVEqokpYYzGOSsekxDIObKuK4fDkZwTdw/3rKuAQeOs+MgeLztjJYFEASlvIue2QKkCEKdpYugHbl68oPOOUhJDNwg47TqMsTw+Xnh8fOB4PNH5QPCOlCXBDdbsMqjBWi3VpBHZtDVFa8JC6aqEbWwVH4LIuUqWRUlip0hF2ECvBahPlwu5BKw2aCrWO5qS4K+tpqQqnq9cWLbIvG0UVYFKag1vLTRJ2su2omic+hGttUj7USpybTwoTY6bsNnekrcskrmVtaeVpsVCKYmcEkkBymGw6P1ePa1Bax2dcdTWuLu/4/r6hpILqgo7GGNCe4cPgXXOnC8XfuvDD1FGGPtlXtHeQqs4a7HWiMydEyknUpSg7b0HrQT01UReMzmn3XtWxAKASFxNNXLaLQBGU5vCBr+rIXVntWVetla5e33L/PDIV7/2NTRK/KwoailYA9NlQlsrsvA4sG1xlz7zLoV5Yi5YwHcdtVa2bWOOG4/zTPGV0irePEniYk8xxmBbBSOS1u3dhU8//pQlJprRVNVYkhTuKa0Yq7BGo2nc3FxjXt5Q6q7wNEUpjS0m5nXlYXrkRb6mH3qOxxMtV8bDkc4H8pY4jT2v71a8tVymCxWF1bBtGzmtaKcoGu4v91zWCEY8fddjD00UB6O1FEzTmXHocVaBVnTaogbPFiPzNIkkrkSuDcFjnMcow+P5gZwyGEPoO4K1XO4fOISR6+MV0zRT0VzWBac1VFi2hZwS0/ki9iUk1pScmJaVvEVSSihvqFqRWiUvC7U2Wqu8//57tFZIKRKNxgVHjJFSG/0wYrRYJ4xS9C5gWuMwjkxrZNsiwXc8Xh6ppWB8IMZIKhltNMsyk3PkeDpglKGWyjovlAIhdMzLzHSZJe/sOTPWQlYVZQxu6Gi5SlEXI8u60bTCD0EKByUkxjTNeyHRcF7TShErgPfUJ4CrNCkVLtNZ4rO1eB8otWGVWGNyLSzbijWGcRzFz1wyNVfuLreUUgQoB0fXC2iO20becUXOArKNFnk350wg0PUd0Mhxw/Qd2lguOREfI+5woDSxeoU+UFLZ1UQpHBvQ9x0xJrFTUTBOfJDruu5ysRapWAnDWnJhWxesVaTdK1prQxuBTnf397x69Z6oSTtwGYZBfOYuknKi6x1NVYJztBiZlollW5nXhW2Zsc6RS8RbUKMQFVvKGOdQzBjvCc4RU2ReF25vb3lc5j3GLfTX15RcsNbirOW8xeeY9TuNLwV+ApQMCtE1NZqqRUpUWqEwaK3F6FreutyUwK/dE1CfGUDgC2xh+6Hnny7aM8hSbffn7V66ZwCm9ud2v50IzfvvvqUQtbFo4/aGjLYDBbXLzHsTitJA+sIZtx/CfCDexKeGlbfHtv9Z9TMAfqL5jN59kCCU/F5Bj323s5MwuMBpHDFKsw2ZLa77a42lboRoUbXHtcbQdYz9kS1G1rhxHHrmdePFC081jhwToVlqzuSYdkZT7uy2bYTQEUJgixu5bvg+YLxlyxHXHIPv2FLlcLoibhPD8chWE7lUcot0zlBLQSuFt55aEq3BV16+Ry6Zr3/lA7x1xKb5zQ8/Zl0W+n5gWReaUoTQkZN4DRUN1RreyyQGyKXgrMdgxJOXxUtRa+VxuogvzgdKBW00XedRWktjg9G798SgrQQkpRQtF7CGbds4nE60VonzRi52T8qaaZ7wPuCDzKVaG6ELUh020LVyGA6cLzMlV7SGZdkwRtZCP/QYbaShoOs5HY7EGPno4x9Q0sbYDxy6A0o1utAx9gKIFAdCH1C6k+YKtDCMRuGsZ+gCpYmZOq8bfhjIuXK+TKAUfSf3s2lNirPIJLAzaIWlNkrj2UuoFLx67yvc391zfzlzdXXC24BS4kMpMVKaNGUYJeCIpWJNEW+NNXTeY5ylxIim4owAx1QTpUKKwtoppUXKTgnvgjAbXqTeEILIhXGjtkIpe6OHc+LnLVkAW5P1nlrDdSPeOR7uHgihp/OBbVvojkdQmtEEgrGse7Hz0Ycf8eb+jvHlC0rJdGGURLvLwylm1jWid8bfWmE9txjRxkjiaWVnKh3LLJVzFzrOj2eaMqTacMagnKUoaagxQbMsC0uM3PSBkhrrNEFrHELg8eGR6c091Rth4YhoVbm+OlHfGoZpRbHOKykmfAjknJnXjaHvyaVgLMIQK0ROihtGWRqKWAuUAjfXfPXVC3Iq1JIwWvFwd4czHSVlKUq1FGC5FVTTOO/FgF8LtIbZ/X2PjzPzfGHVnqvjNZfpwrzMHMYBKhhtxKpRKikVNJHLw5mGYp0nDtdXbMvCmivOKMYQuH5xI6b+GIm7uX/oj+LFXDYUjXWNDMNBisi9cWgceozSPNw/UtqCscLOdF2PMZau70TKLJl5uhCXBUXjeDqgrEYrTeg6tnXleC0NKw+bNH0xDHR7I8hUC85fcYQAACAASURBVGktHI4D18deErjRKBqX6RFjrRTAuwTaBfEFy7zPKCrT+RETPPbQSUERM4/nR8mLShO8gwFhDKeFuGUezmd8CAzDIDm3aXTTbNNMjJus/bHDW5HR05oopXB1vCamxJt5xvfiZWuqUUoSj+xeVPddR4zir1VbInhH2eVaFHjjxbtphdmbHs8iBcfIcDrsKpu0P4oFoRCC53y+EJzHak1t4kuutVJa4/sffiQeO+8x5gpa4+blDY+Pj7RaKTmjtaLvO/ImtobD8SCa4e73Kk2a5sQHbnBOJP7p7g6lDM4H+mGU+bRJHDB7MbiVhenhkf4wMPaDYBil8B5RSXQjZln7rULLlTkulAoKgw8B5QKxNM6Pt1gb0N5xeTizLgIkXR8wwdIHsUBVVZmnics0EUJgOAz4YFnXFW0dWypYN3LTO/TjBMqIWrVuLCVSVifETB/IKTPf3VMOI197731aqphW2aYLeRX/YG8cTnse7ia++rWv4LxnWi4Mhy/+Lw3/+PhS4CdM3+5neyLalNC/rQjL9bQwrTa0HwJfAreegNQT8n4CUM+V/dPrz9KtkpuO+AvVs8iqULp94dv1/uG39JuigX6Sm9XO7kk1BtKk0Z7w5P7gqcHjmbrcj6M2aJRdrq380DBqPyfeatc7adhqFZl0/45tSaRYpIvRjphmsGh0rRit6J2hs2//34+uGo69xyoDpWKUwWpDd7zixllevop88ulnbLcP3E+PrNPC3KS5ZgiBRqWSMM5KxYrGVE2NM6cXI8ZrlDEoY8TPZgIpL1zu7tGdERaQSLMQ4yr+KK9JNRHLytB1WBz/zB/7Wb7549/m7/ztv0krGxbL2Fs+TgsoxfXNDVll1m0RedYanLNYLx7DruvQCpE4amNbNpGzrXsGftWAd5aYEvO80A/j8z2yVgKcNpa0V5bOWrSSjjWNwniHs5JQ+yE8+zNrE7+d0iIVrttKbY2yV3LWOkxrlFQZvMc5kU3GIaC1FqCjxZumtHRRHscRWmXZJHDk0qiF3RCRmLYFTeV0HMAbYs5Ybxn7Azlu5GXFGpHnvNX010fS2tOFjhqkESpnmTNa70EmR7TRUMoOmKWwaE1ArDdWQI6xLMvC/e09h+Pxubp/kmis9bKStDAcikZaV3TXYbxUv0/2Bavl+qAFsOQs3ZluZ7xSSs/vBzF6ey9sZUnSZWqMFIxaibm7KQW7mbtV2FImF2GtchZv4Fff/4oAgdZ2gC9MByXzyScf88l5xVjH8eoK7Sy+63i4zJRWCX1gWS7SEDSOz+qDMDAF3/fCvm8bprU9GepnH8/DdqaUzPWLE01rcspUA2730ygt1XWMkXleoTV0a3QhoH0PVRNzwjnDPC+UnLi6PhL6jlwLrSm882zrRi31mRmlsUuflm3bsEYAR9f3u2xmiTlLd7XRAk5pHHphMSwNrRQffvQRejihraOmiAma3gbyHjcbjaEX9jr0jpjSLtsJEKytkqks68L5fOab3/wxcsncvrkll4JsqKAJIXB8cc0yz/iuE0Yqi0IBmsPphELxcHeL9wNj8LBbHR7uHyBHXlyfeHF9Tc5yHbquQ2nNskXymkkxc5lnhnEkhEB0fgdiSlgkrZinSQBL32OsZb5MNOs5Ho6UnNlSxHeBK2/p+wHvLMtl5vJ4eZbJXPBY55guEw2IMZFL4Xg80nedNAvZ+gyEHh4eWNeF4+nI6cUN1llKykwPE2WNdNYReknGpRVSA0ohF/FyphzJZWMYPFYbvNcY47h7yJSa6Tphu3zXQxX/Wd93hN7RVGE8DUSViDmiinRHU6CzTmJqKXgjNoZqwLqAqpW4Rvqxx2qxcimt2LaIDz3GqF3CFgXvflowJtF1/R6nFV3whNDRDcPuoCo4LDEXqAXnA0pVclx58ZUbtLMc7ImyRdZlZV5Xwk7olCIeQOlWngT0GYWpYq1RSnH7yWuxuyiLUp6hO1AqbHohTRNOGQIOqzXFGkI/YrXlcHVkjQvbFklxZTx0DK2jNE1JBae8NEGtE9p1qJZQ2qN9z+XxkfvbO46HK7CW3ABrUa1xOAxU3Zguj4QuUGNBGc1wHGX9aFi3JE1yTRRCH7x0QfueeZ6Zc5ZmmtJgb8bKOuOCYex6xjCgGqIS7Y17nfesy4zeGXlQ+OApNRNL5mvX13zZ+BHAT8yGtRRU3TtuecJJavfNqZ1Ce2LndlD0hHye/tjl1Ux+9tM9NX6IA+gJwAngVFU/d/XoffuK1upbm1/dQZ/YhUT8fdoCBkkq0ivSng+hNOl2Ubv2XJGu0efvfTL17Z+oTweEVE3PTSq8hZxKP1339pR1qUW+K6Ohavn+/cbqKttyxJwpSmOfKNnWaFSczligZeR7TGNJC61N2CC+vON44JQyb+5vmaYzNQtAPBw6sBCUxelAK5U4LzhlIGe2eeLgj3t1WykxU3WkxMSb169xR/GQ2WDxg8dHC1VkMqeMJBtt+PrXfpwPPviA+9vP+Kmf+Vl++Zf+NijN+y9vmJaVz+9n7s+P2E4/byehtCKliFIrMYnx1ChoprFcZuKyYp2n9wHnjMiRWqpjpTNau+cOsJwTsVZSEiAgYEi6seO2d5pZx3gYWJcNrcV/NV9m8WPsjQbWWHSnd5av4UMQr0WrDN1AA3KWwPzM6tZ965EKTjmGrpfEmJNssRACeZcxlFLEbWVdFlyQ7UuuTieSKrRllupbabzv8ErtnWXyOe88TlniJs0qffAUhwSutO3XT7rKu0GCTC6ZvHfXO+dRtZFSpqbC4XjEWsPhcJQKO4qkY6ywd7U24u5tO40jdamkFFmpDMHv27FYcpLACR7l3+7MXau0eaHU3mWWsd5DLmgtfr2cE8aK9O+cJRuRrKht9wJmti2y5iY2DaWZpwnvPH3wxHXh6nBAKZnvKSVayTgfmJdbTscTOUWMFSbeecvgLNYoUgJthH2MMbFtUQpLpbHei4QHIvnNqwBn70gJ0CJVoxRj3xFt4s39PWlnpLa4oJVCA7UUWqkUKrZWkS2DwypHoRJzIuWVfvAMh4GuH8g5AxrrGuu6iZxnNaYZnJPOwxgTXedlOxcn87RZ+b2kMqkUdO8pRvPmcuE4ngjG8HCe+Oj1PX5omNDTckUbYWWs1WzbinWOZYt7kjesS+I0Dtycrng0cn2s0Rgao5c1arwj1UJZGklVhnEgaUWNiaVksrZsm3gaXefQ1oIzlJQxIRD6gFHiI1zTSsob18cToRvk3peMt2KqLzs4xhiUU/RDI8UVReV0HMWHrg0pR0wzHPqRqCw2OHzX83q9BaNYswD58/2FPnScxiPeaB7uzqQkjRMKaYDTzkgCLonz+YHUZE6G3Q+mFM/bT8UkHdfzujIcD2gXKDExhp5LE8Ug9F4aaJxjXhdh2WvlfD5jlWIYR2pNKCpj1+GdZSsbh3Hk6nRFqQIetE40I2y1cYYtrsS80WgCjrTiMPYorVnX9ESZsC6LNIcpMFa6ZoX9cmg007yQsjSlpSSSbmtSeJfdKuG9x1q3e1n3bbOcQ1stYD8EjEY6uuNG6ALWCNDRVgC5OgzEVXJOpeK9JWUBdaVm1nXh6uqKMHuRip2jxQSqMc0zXntRMxyUWtm2SBe6ZyD6VPSmLFs0jcOBeZ7RVjO6A/P8uRQM64bzHqUM0zzhnCPHQkmVWpM0BrKxKMU2zxwOx32niMjxdOL+7pZ+6PetvRTH4wGtpaFx2za2uOGDo7XGcrlwfjijjaEPgeMwMi8ztSqWeSblBBqcD+ILzolpm7l+ceBrX/8jdM4KM73b1ErJ9H3P+X7DO/+cn8ZBmpLOjxc+/ezzL4N2P0LqtU5Ysb2RQWkj0unO2JVWpAGk1rd4ibcW7afxJME9e/uUQukq3YHwQ1Lq828b+7yHEko8c09JTbUvfvvTe/au2t2X0pCtMowWn0JBtpKpTTxC8MQ6imz91oioRMZuYPYzaTso3Iuo5waOvSvkC8f+llGsNGrLbCXjrdltqzyDx9Kk4SCXBErvEnKlqrK/QT5hlH4rl+8SsrGW4/HI6SBbU9y/viNtmenxws2rF4TDwLKsxHkTZsR3tPvKfL7QaiVF2W5m6Dr0EAhdePZbLuuK2ztSg3GUGAl9x8n2dMrz8//an+X2zWd88vGHst/R6QXf/smf5dd+7VcYxoHrF1d8/PqeZZ0I2jEejxKEonQhPz5eyEX232uq7t4EQ3d9Qyni91Pm7RYq87Tgney3p5ME3lJEfrfWPTO3NCX7T6mKMZqYK8sislnXe6DSDT21NZHSxoDSmjgv2F02Sju7dBhGlmmi1sowjGit2PZGgFJkb0oUlJJQqhG8IyfZjsIaS1Diz1nTxnR+IG+JsQb6vieXRmmVeNnIOtK2yFdfvccYHEZBsE7WRKmkWkj73pmmGSm09u2KFAoXgnhwjcY4A7ERcmG6zMS9w0sp6JwTBsp7kVFK2SXmlWAN3nu2mFg22Y/KaMXpcEK1gtOamgrYtscAT0O2lLFW7w0bVjypVRjDaRZQeew8xzEIOLcStJRuKGtp1opy0ASEpQqpNpqypJo49D3Ugq2Nq2GgpMhV53dQlyg1szVhC/3xiNKfssRNWNfLI64LzCXS64FYwfQdcUusWyK4gMKSs2zRsyyrFJxaE5w0ZdhgWLYFFDtAaSzrQiwJ5xyHTuRfawxh90C6TracwYmMjjN7FV7JMdJywweH9z0uOOnizwlQXB4fUHoHOq1Si1gScs4CaIxhXVa2beVwfcQbDw2M0WirKA2MFyb2fppx3cA8R37ju98lpsLohV08XZ3YSoZW9m2wKjFGagNnK7Xv5B4uK1fDAeedHH/KONmQjWVZuDmOOKVosQrAKwm2gm6NZdnYlo2UM77rGI6yl1qt0uX4BEa2dSXFTaTMWqmlyPratxFhL+i2ZWOp4qXzztP1gblKN3sIsm3Xtm5oK9t+9MYRQsfdwx2pNqyX9b3GFa00XegIoSOlQtoSShtSWlBKtkWqtZKWjeozzji6ruPY93tOFE9h2wmDphRaKU7HI/MmakfOeV9z0gS1FGkKuDxGDtfXvP/yPdr/Q9q7PMmWZWdev/0+D3ePiHszK6v0aLVMQkiiu6WWSa1Bg2EGxgAGzZS/jTEjpowYQA8wJmCYYQZ0m2G0HvVSVmbeGxHufp77xWBt94gsdScDvKwyb8b1CHc/cc4+a6/1fb9Paa7XiZISpu8JfS+NlZy4Xq+tm57oux7jHMs6sW07277TH8WsU4rgkiqadd3oGt1gmmQUnlLGWYd1AZsKtWT2bYMoi72gqsSQs+0b1sp0xbk2dckigyi1sO0arcAakZTs+y5uYwXbIgimijD/rJZp3OF4EDNcSgxdx7ZsMkFpmnzrPMoYYhbmqdGGvImm8XAYcZ3D9x1x3ohFKLwic6k8nJ4IzrfGkGYvch1Za7HGs60LWlvZ1Jcio1YtUhStAtvejJhK9M19b+mC6H1fXi+MY+D1fOF6ecZ7x/GhE6RPzKyL5fz6Stx3xuORru9k1L/vrMvC59dn+r5HKZjXhX1ZKch5uO0b27rdnfAxRYw2HHsxCcZaUM5jkhHjWlzR3QFUbbpE6S+luJOzNCumZcUYhe89r9cLwTuen1//7UVde/yw9UM17V4RUShFSeHTumW3Qk3f5pzqbWSLakDkW1vsfbtMgaLcHbHvi8Kbs6Pqeh8j3wpNGQFLV+7967zX9lUqsWRUw9DUqqFkUi3CjOLt+QoRyn+/08e9yPteJXr/2ttDN1NKuT1TNbZhGzN7o+7jq9L0hbmqNsqU41qpb6gcZDSolWoGESDvlJKwxkPJGEUTNs+y86ny3OEwsKckF7s2pD2LaPrJcl0meLSMYSTnhHIalSpVK5Q3hEOgezqQgyMZwwnPQwloIGvHMRwZfOB3fucP2nhMtF2lKp7PL/zoq9/kN37n9/jrn/4rlCt0feLpo0NrxzK/sseMUg4fekqRIkpphQmGHDfx6VDuN8M17hCh5iaIRZx/pRRS3Cm5YJynVCjNZVWBbRNdi7VWGHsp0fUD27LgvPjPc4qMpyNaO6ZlZtt3OqCmRKrQN5RDoWC9BUM7725O0112yVqxbjM5V3o94IMYOhSFXBWfPz9Lgekcx8PItm88PH1gWSPL9crnT898/PJJij0FXePYWRSpVkqUzonc7BxxE+yCcVIMGGtxvqOWwrLOdL0geabLRIyJzgubTxuFM4atOaLjZWccRx6PB5LS905VsBbaDX9Lha25GMcQGEOQUZBR2MYe1EoJKqHmu+D7pvVd1vneubltwG7rg9Y3p72MhS+XK8uyMowHlLVY41iXC7aNJa2xop2qMo6MKVK1Yl83Xl8/g7Z8/c039GPHuuw476BocS57j2uw7VyEsxWXiNGWvu/Ydk1cZmopuGCpRW5stskNbp/LaEOMOwUlcoAijuXDYUShyLEwXSd8cKIHU4p1TeSQhYdYABxdLzdr2sb0hmwZhoPgb3IVd2qtUESesEUZhzttCc7dOy0oyClTELD20A+y+VGKddvlBqBkpL7uO19/8ytyqYShI2sIXWDdJin+kE193/cUpYg5EdpY0HlPCIZfvX7T0ByJaZkYtyNKGeZpYss72hmWXfBMpQiCI+cMKrTjqKQTX6RbXqrwK70XyK13HqUU87TQdZ3cwL3HNk5jToXL+YJzDucFwQSRh+MDIXgu64Vw6Dj0A/uykFKklsK+7bjg30bGy8y2bKSYOJ0eiDWxrCumsT9zlc/cDR2kBEZxGA9i5oii4yspMw4j1/OZbz99wlrDOIycjkc0sE0TNvToruc0DOQUG7Ioy9ixHzhfryJRcZZ9XwmjGMCWLbLuK8su7vvHhydePn1i3Rd8NwqDdU8oRLeojMEokX+sy07VCNqs3Uu3KJpaYwz92DNPhZwFp6SVwMYVRUxOnQCwc9sA0go93unY477d72HBt9F1u76NtcKdTImiwB0G3DhiAK8VKxtBeWpJrHsmo8hJTGroClXTPfTElEkxS7fQOGxviTFjVML3TsoJq9lilIJVWylO1w1rHUM/4l0vRTzggud6vZKTbPKWZcMPB0wxBGt4fHxiWVe+/voXQGXbIjH3ohPu5Vzc901kVKWQXnc5l5tL+jxNWMBUuE4Ty7qwbWvbIIsT2bZ7xr7v5Ch4Lq0VyiiMM2LKi5FUK4fDyOnhyD6dmZcJ58T8IqxT1WQNreNqLfP1BR+8XEvnzFc//rGQA37g8YOFX8lRqPptB6aNgvzWcVC3sazW98HorRt2k77dChma3K8oWfjkXqpAVayS54kpQrVOX0ZwOpaUMylnYhvV6nbSSj32rqCkdQS1ldGrVlRjKKmiq6YhY+X1Ud9jDt66dzd4822kfaspdSvcdH1rRGK4f9istPzlDXhdRQepuHUgWyOvfWtFi06KitI3DWHTBt5e1jRhpdYkpag5YaroDnOSHfu+7/iGKHCt0JyuE10IIvDUoLzGjQ7vO9ExKQMxoqzslHKKdA9HshcEQU0FnSp96CgGdII//w//YxSVX/zip6TbmF3LAvDLr3/Ohw9f8pdf/Sf8y//pv+f4eMTnnhLFoaeUJldHjJG+74W7WBM57qAEfpu3LPw4oyiLONFSlC5hVYpuHCk5ERu/UOWCDYFEpVQljl2jSE0isK2r8KfWTdr4Sc6hUiupLOQ8N/1UEOu7grILKV1TcVa14iYLC0vLLtVZwZe4YZDmjnWtGBQ92jStOB+wzpP2yNPTkaHveP5mJsbI0+MH0i4Gg+Adp8ORGzTct2SYWmXBKLWinZiTSsmtkNOE0HO9Lq3LIWPN6XIhl9Ju1IHQi3ayUtnzTXcn4+S4R6brlW1defrwJNdXSljfEQLEeW7XkbgQVRZRdG2dL6s1xhpqySzTFWuFBUlReCfMveA9tcKyzdQqx6mWyr5HjHXEPfPy8sq/+aufoo3m6YuPjIcjfeh4enzAWMtf/eynfHx8AAqPx1FQOzHhu0BKM19/8y3GOrZ9l5FrTDx8eAQjHbDNyM1gmhZqrTw8nrAYGderjHXQVTFHGCvmjpx3UFJoxJyIMUqXQUk30zo5jyuKPog2cL6epRjWQQrVxu8SF6As8GEc0BU4avY9ApaUEWmD9RyOJ+Z9o+97lnlhaY5VkA3q7QZRU2GfZ2K7iQXfiSzAifA/58S8zKhhwDoFRmGDY9lWMIq4Z8F4dDLCs14WMdlvJ1KBYRQH6vnlTAjCKnz59IJGc3h8ojv0LClyuT4TtwXnPd5ovjtfmz7MMx5HSZ1oa502lmAcZd1bU1SRyMyXK9YHvA84Z5mvCyF0sumiAd19T3Wic9XGkFPCKWHTLfPK4+mR4ziiQNz8xjTXtAYtzLp5WfDecxyPbHZn2zc+P3/CGMPr9ZVaC33XiX7SWaZ55Rg6jkPPFiPztrIus2jsqjhQXy9nlnXl4XjEe4cLQQw0pbBvCy+rTAmUNuwxC0/UeXLKvH5+5nK94LtArZptXemHgdPDicv5whalOI0psm8b1nseHh9xRvRrVCmar9crzy8vXK5XqpJxYa0Vq9r5UkUeUkoi7TvWGvqhY9szJSVy64hpI9ijUkTjOvayabiZNrXWTfqShOenlBje7hgkIxORVmQGY2SDqgyh67BA/9jjUGSlYFvpuhE0GCeGz2ma5Z5TYd02Yk4UNKoqpkkg8uPheG8EWC8j65yKTIW0IGBiim1MX5iXmXEc8b4j6QTzDCj6fmBfV+Hd1cLL+ZVtX0V/11h846HD+EBVim1ZUDpL6sme6Yde7muliPO5VmoDn58+PAjV4rYeVVjXhWVZZR3UYporJaONRqnCtO6CfdGi19VGcXp8IHgr07gs2KFcKykVcpVpoXQxI08fn1qHMDOO49sU9d/x+GGci9bSmSsyZrw5aE0DONZ6c+a++XPv0ONb0QfNBaFayXYr2KRIuk9z2z9EICo381QKikQqQoKv+q239297vdujmQMBBLCqGyPrdjBuo91f+757dVa//yXRA759UbUyNxV1f7pux0PVKjcW6Yl+b+T9935ucxfe+o+5Fdg3xIx8NnXXR0q3QKz3w3DgMk10Q99qMIVqBPM9JVlg2mIzdkMj92tCE4NqrQnWsW+bxPUMgVhhW1ZWpTnrCWMsx+OJP/qjP0ErzXQVLUy5VcRNV1epfPr8HX/8h/+YH3/5W3z7+VtBCPSO8+sr6xLRxmGt8NJAFpdShcK+LxtayThmXxaoFWsMprkZnXNohSBZrHSRVEuOSfuGDx0pJZQy9+Obs2BEQtexbZtgAWJmGDrWbW/4GE01UnzvW5TF1Dk0kt6RkWO5x8jhIGT6wzAwTSJ/sE1rpbSkGtwcosZaDmNP8BbnPOfXC0o74p6Y54l+CBxOB4yqeK0gZ+HvIZ2QUiGmci++nPcYb7DOsi4Tl1fpiMW4obJsZ6zzpHVjGDqJW6pVuHVV2GCCiZFF5DpPnM+vOGP44ssv5XW1FNhbLZSW9hKsYbDCFjRaIoRul5suUhjdrl0FGOdbt6xgDKS4Abo56+V8Vgr2bW0YCM2eMh9ODzIid0GAqBS++/YbLtOFD08nlCqgC2kTjWCpBud7+vHAPM08PDzx9ctnUi2s+34Hwp7zIpqtIHoypzzHB01MG7UWrBZzzp6EJdl1Hk1F6UpN4LWXNU+BtwKr1VWKymVZ5DouELxoWFPK9KHDdpaqJBbRWdGaWW2IS2TfIi/nV4Zh4MOHD1C5dypcFXd013WkPTJNkyBjSpEOaK3EfSN4L1F4SsT3IpcRyYxW6h4dqLXidDwxzQvKwHgcyVpxWTf2FNHG3HlfMUY5bjmRkwjRxWAR77D4YeipTlyftcl7jHN0wyAcyFzYrhdC94Fh7Cg1yCYN2Thbq6leQL59cGxtvU8lQ46C9hh7GT0uN5TGJsaBUnE35mJOnI4nyiDA98s8YYIXrFAt9J3EODofZI2u0ql31nIc5Tpe18SyR56eHvHeMk/y+wzBY4Nnuk5sKE6HQcw++9ZGo4YtCqT8MB6kKHOSclOy6Jm9s6xtxKlKoe87tJMOtEImJqUZGXLOTZ/cGiIK+mHgwR3ZmwEi7glrNNfpSt8NPB5OWC2F1fl8vo9nc9qI24YNnkzFGzlesZl1vPdoJViSlOT33PcD1sovYttXSslULWxHUwprTFgrhYpR4ii37XcavGPbY7umRVtdqAxjh+s6cfS27vl0nbBONNFWacbDkZjL3SFdi+h2cy4sy8Ln51f2fWXfoqSz7Bsx7WxRGKbOerzzfPjwhHNetK5JnpefP7NH6T5fzq88P38iNN5rzIlcK/vXfwdNg01LXDK2Q2HYt5Yipp3c75qczfvAtkW2dW06+Z0KMl2KYuRAVS4vr1RqcyCLHrLrB7TapNg0Cu9k86wbecH3GmuMGLhqwTsrQOjgiXHH2g5rBQGktMgpSq3sMTPPK198JRKEbdkpR3Gc/9Djh80dxlBaRq5qLkiNRhkp4ySjVDpcpTlk1a1guY1gvwdfrvdu4M1hW94VYDf0860IrG0EW5s+T98KId79yF/7swK0UY19xn28dJ9Mt2IL7pI+mocE2gJa3z/n9s8Sf60LqMCKGF+3mbVCDC9FK8iqaUB4dzzuHxUltxi0qihVqPVmlnn7QLUCNcNtti+JxKAVQwh8fHoAVVqMnSL4kRwTtUy41uk0iKi4JCm4rA9CoNey0JyvM6fjiaAtKkdx2akqoy9VOD088Q9+93f525/+m/vur946BKW81cml8q/+9f/Bn/3JX/D582eWdAED1+lK+u4ZpWDb051xZrQT90oB5zTWyQnugscHz7ys90XFe0vcFuK+cTweKY3RaKzGOEssBWdujEbVHJSOj198YFl2QBx/fdejKhJFFRzzPFNShqJlRO4cwYnhwLpA6DrWtGOdxEiRE0pVxlGArlrLTjgXiQRzxtB5iSYbeg99jzOemsGPEm33/PkTjw9H3angFAAAIABJREFUnp4e0TWSYxSAqRFuYEoZZRzWeNHRpkw2IluI28br8wulFoYPI3uMrMsCSuNDR9d1QBu5lnwfyUqyjVxHYzcQQmDuJrkBxp1YcuPOia4nZWHFBe9gL4zekqlNd2Yb20069OKclO2bpExUGTmknZoLvuvamKi2G6e8v5hktzoMveRTHiV2qlYRrv/8F7/kMA503kkXoGVhllJ4OX/mOk+y4Feh/I/jwHVd2ZO4L60TlJN1kkU8dMN9zOqay/nGvcpNzK21ajtwg3MKtJWbQhUMRk4Z6zw6a2qUbV1o6QBeeTkmWjOMA6kZVW6Mw62Cbt1o04pwoyWXfJqnlgV8FrBsS1kIXZDxoJEu5b5LbN8lJmLKPByPdMNBNFmlTRMqjONBRqQptQ5lImbpIOdccd7hnJdc0lpFq2Ukq9V7SXipqaBSYpqugGLdVlzw7f9OUEpZvjd0Hes8Mww9e5acV+dEG4eCNe4opCA1Tgu/TYnBJ+bMeRamWfCecRi5XC8o5LyNe8LaSPCB7z5/d2fmlZQZjwdMlc1k6BzUzHfPF045C2DcOkoWPA258vL5GWcsp8cHtrRjuyDSAFUZH44Y6wR+vqz0oUc7gaG7LuC2FWfFEY9WDP1IzYngvMC9G85EjEw7z6/C4wuh4ydPj+Rlkdx6I82L4+nIPC9QKjFtHB8PGFvJeWccepQylKKI54mUC7YotmVnmYUDOYRecERAyvHefrHOo2uTUmw7S0q8vr7Q+cA6aVIRIsEt1jJncdNrDapkDHKf3ffIdZpRVlA5WSW2eSZ0AWpGobicX6WgDB2qClBeWYPr5HpNe6T3giUa+oOMR6siRok5RCsxV7a1V8bVG+uyiw49VZZpIZOl4+69nNPGMl0vmIdHkTzkyLKu+M5TjGLdN67XC9u+NgrDRtVtklLkGs5Jxu4oRTeI+zttCY26kwmMsaR1RWnEvJQKxnrGo8do6UBbIxrppGjHQGQhznpqGz/XKvpVrbWYRJxFGYVSmn0TnIyqIsVRzRA5TTOnvhc6hZKOavC+Oe0F5B58YFlkmjGOPZTK+fXM6+XaEqT+3Y8fTu5QUKvgXLSWcHEN92LPtP5dVlVGhNxiy25AlQZkbjcjam76wHcV0DtSSn33ulBRqopwXSlqllQKqYnUfdT8vYdq8JcWbi8oy0zO7yAzrdqr1FbgyQXz/demPefWzRCQ8K1QFA+JjIpv3bqqpeA3KFQx5Fa4qpsF7F3lp2gO5fr2lhRgjAIlRzXfMTEKlG2fq3UYqySC9H1gWAJz231775k3Ka5eXl55fDhJW965t9+XkpitmHZyypwOJ06HEzsy1jedZ7CWvhv4i7/45zw8PPKzn/51WyDae9VvzVPF258B/vanf8Of/9O/5Kc//2v+5u/+b54+PKC15fPzmc8vF5yTEWRKkhRgjWsXZeuYKsW6bWhj6XpJEHBWBNPjYWTdV2KMdFZGOP0wsm8b3jsotRVkCusMry+v0hYvQmVXSPFRm1BYIpAk/9c64b3dih9nPdM8id6pF72gVVUKxGCosbba31HiRs4JawxPTx/IeRdDUzuHfNPJeevI8YB3nuEwYtKOM8JMA2FmbTHilBSQpQnvbzoJpSSLsdYq2aJWmFHbvoMSODUZrG/dPVongaYBWlcRh3c9X37xkZIz676R23HLxIZb0Q127Th2nt5q0ZQgI5SaIzYEboWPVjISlgVrAi0GltCQQuLIfzNmORcATQiG3/ud3xJjyTyjBoX3gU+fn+m6wG989SOGoafrPLVk6Q7vmW8+feLrb37F8eEj3elJRvHeU5YFihSbXd+T44TRspDucZNO0iqJK6llBoeuI6NlpCT3dOlQKoEWh+DZdon2s96xLGsLl5eO8ul0QNfKNK2t2GzFXS3sq6ROlBDuRZ4ycDiMjOMASrqyWhtKypQC+55RVvHy3TNjPUiXzSgp1PZErkZgy1aMdq5adJbFZ15mUkz01jI+PVGN4/VywR8GgpPs6z0l1iTGi0zhcPRsa+vCUshRkEXXeYZYWBqPLJVEqpH5EvkQPtL5wMvzWUa7xhC8wzuH0koYhLvgV0LwOG2ku6EUadtw1on2yjqePnzE9gvT1CLT1p3X17Oc/1Sscxz6A0orggtcr1fR4caNB/uAd560J7799luG4NvYUFIZjLY8PDzw/Py5jdk0e95x2YuOuDUv0FUMZdYKSzIWycItiW++/YYfffUVh1FSkC7XV2LMPE/fMV2vgCCN4raBko7htu13PFCplZ//4hc4Z3n68IGuOUq//eZXzMsqx6drkHFnCVYc9Muyo7lt2GT907VSlOLb58/8+MOXeC8Q9RgjBbnmvNbSeWxmtWVZ6UInEXs3E6aS+4DwIMWoERox4T1f7zD2CDxS8rH3PTIMHaETPanapaOvjcVpLS5e51k2Mcoo4PX5M8EHYl5RVTGOI+iCU5rcuHqlFl5fXyilMs0LW84kCs47fOcx1rJlgdsbawT9ZaV0meeFeRIZjTYa5cR9PAydTEKM5sOHnxAbEmyedvrBk4rIEPpBko/WZcEoCTyo24btpIuvtKbrrHSzd0kn8c41ekgzV2m5xzvf2KXW0g1dO9aGfV1RqjIMA7U0SkRsSDGl2FcBh/vgKSXxeDq1BKnE1iYTutVgMdYWfFAYTw9czpI7/HB65Pn5hZ/99Gdc55U97fzQ44c7flajs7mPc1tbjjYAvhssbkXfW8nUul1UKm/jt/q+QmhVg9Lqe98Lb5NYye4sbzeNt29709n9evGHFEa3r98KCpQMmu+fpY2i79789mT9a905QFzAVd3rt9vLvm9mvv3VW3H6Nrvm1vC8v6d7+/C9SUWLc6rUd99y65zy9mNrC7FXSvN4fKD3gZfzWUTwSlEKPL9eCM6RtsT4+EDfMAS1Vvk8SjpMNRY+ffMdpy+PDJ2MZgbX8eMf/xb/8Hd/n6//7uftd8m9O5rzWzbzWwNUTCyx7JwvL/wHf/RP+Pq7X5Jy4suPget1oe8DpUjaA7VilL0704yVDs31eiXlTNf1lCwd0+u0s8yzXKRVbsI5J/J8bbFlujkCZWEL3rbun7DHnA1klaQwVxXnTMNjBHorSJKSiphJvMd0UiiXJAWWNY4cdwqSdrE0fZ3SoqMxxuB7LxxBo7A2EPed4ALbPDH2PUrDNF/php6uH0AZTgeHoS0ARYr+UneckwVObTtxn+mDjJi8s6QqNzZtFGPoMV98wfl8oQI5RYzX1KoEe+AsW1yZJtE3UQX8i1LM68Z8ndDOYX1PLpm4rmzNgZZy5poSpIA5HO7IDN1wDSVnaIB3tGnSDSkmnDaE0MnGLwmXyDqPNZ497uzNSVlS5dB3lBSFD9hYYt98+sw/+M3fZOw91ipSiWIKaCaxw3gghAvLlrAIs0wZjQte8sW1IqvaNHIVrdxd7/j8/MpPftLx9PSBfY84Fyiq4LtBMoJzbOzIRM4RXeVm7Jxnb0kC2muU5q45DFag3suyMNoj59czy3Sl6zuOxyOpdRpvAGWlVetUNCIClXWZMMaII33fGI/jPaHlZjTz3pONwQXB6lQFz5+fORwOmINmnmeRSdTKHiOXy5kt7oyHAwlFWla64Cha1nHTDEWHY8/uDMu6o3KmD751gSRmrFTJ1661chiPOGOJW2za0My67Tx0B2EuGsu2bk2j6Nq+VSZFGk3MlWVbOB0ktq4LHalULucLLy8vpCRMymSMdLuJrL6TCK9NHKbGGjmOSmHQTMuCV4acpZu1zBOd76Truq58fnlmXhe++OKDaDLnGa00wzDgQ4e34i69de5NKaR5xiiI68J0uXA6SSRd3CLblplnATKHhofSTpKjShWcSBcj13mi08JHPA1DSwERaHXfdXRh4NPnzyhjmZdMPwziAk8ir6olC++0JdFcpiu+D+x7IdXEss7kmumGvl3XgoZS3DbWwpIsOYl+r0lZClWkQDmjtW3de91oCCu3GD3nHMoK19EaQwjufj7EfZcpldatS7xwfnmRXNu2SQVpNuSYBZEUAtdlketIyTTRecu+71yvV5TSuBAoSpG8l8mptpKlHeR9LstGyZUQHKlIwkVCSAGy9ii6LjBN19aNPrEsKy8vz9KtbpuzcOqFnbhHarEtaMGRUsIfPLXJfKw3xFyYpgnTdIWqVR8VyAXyKpKaZFrWfcvCFgPGfpcUvUwTRml0LQx9i0yNFd8P7GYVfFRzgGulWeaNMAis3/pAbZIAZVybmmmWdZOkkKS5Xlau15VSFJr/H8kdIIUZBWrJZDRo08waEhRfSr1F3nI/GoBS9a0wal/UDfpac22FzbsKS3HHtOi2MIlupYGiWw0lRZ/8ocXjtm4Y98Km5rfZ7Y3tc08CVYp39drbv3+tKL0VdgUoqhWJlaaxe6vbuHUna23Q59YZfN/hU2/GF0B0gNyOz9vr1ooIXwGNFLxa2bsJRMB+tZXZgnvwWoj2OcIy7SxLpmL44qvfkB1eShxyYnBOjq/R7M3Wf7me2ZLEI6lZ8fj4wLEb+Gf/9J/zxZc/4pc//5vW6StopWXc14rl2orAe1f0VmAjAdkvL8/88R/8Kf/7//W/gt75jR89kfeVJUIpin2N0jFVt0/UeqvGME2zpAIMg2SpOuFxpW2j8x5tNXvayUmYiFo7coo3exG5yMIU407X9YCSkU4Sp2ptKAil9D2b11grN7R9J1YJWjfOYbRtv0thOEkKRYc1jmm6MjfR8eEwknJmmmf6rhNMwb5zfnnGKAHxrsvC9eWV/PSRh9MDJQoOIdeMxgoKU8nYGTZqSdh28+36gFaaNbYxe5Vx7BbTfaeZSxZnWEqyiBqPNx41yOf0QS73nBPny5lhGMRB10LfS8msqxT0zru2L7k506yk4WglNzrVkEtKk+LenN71nneplcQ+UYrcYEymmjYNaHDifd+hFtFPtgJy2+K9AKqlUIsmxYJWRcYqNvBwPLF82HmeVopSd1F5GEYcFbQW3dPg2vGIdKFja8kU2y6Zrdu+saeENpLDqYBtWbgWKS6kC7cS+oHgw13nllOikFFKobXlepH4pPEw3Nehdd1Ytw20InTStZzLLJuETkaacUv3TrE2Gqdk/Gat4fDwKHDsUti3levlgredmHQqwgVFOhK5Fl7PApk2TWi/rIt0v9YWxbUs5Frouo7ONunD4LFOwOo1SaFfnBUW3GlEJzEHWKPpeic6uFooqfDdp+9kA1BlfbDOsS4rl/NFNvyl0vU9ysj9Yp5mapEmwfX5mWM3UtuYxGpD3CIvL6/0XUcfBhnRB9GFxySQ9TB4qhb81ul4EA2bgnHooA+8vDwT0yLSlwFenl+o6htiTnjnMMZK6k+ubPPGfJ7RpskVQmDexIWftlXGdUZGc9ZYapJkmdMw8pyvTNcr1nsO3SBGh6oYDyMGzb6uDDbw4cMTWxRe3bau6FwpXW5MPQ/KUJFNnQsic4hbFN2o9WRVpVMZ+pbQI8D3cbzF+7XxplZMz68Mx449i84uOMtynUQjmyvzsmBcQ/9EMbnFJJOPrgvtnBZtLEU2vDnulCzmv9goFOS2qZiudKHHONBtvRm6npgSQZvWicx4J072m8nluiykNvZUtbBuMqqU46EkM9toHk5HiVBMGessqewydcyI3tM55m0Rs0OW11dKEZTi06dPnM8XhnFk2Xa2ZSHlxOPwSNd1zPPKvKxYD9oBRcu65Y1sUnJmXRdhTvbjHaoe0866rwzDQHABU6Xzl1MEpVg20ep2fY+2mpi3u5xkj5ExdNIVp6CSaAVVNSjl0MrIcVHS1DkeBg5dh6kSKiCyFtEe1iLTwpwr59eLoIqWhbhHNEroHvl9Itnff/xwx6+1wisIDiUXTFUYXdFyL0TfCy7RoN10X3euD7TxrnQ2QMDQoocTRl25J3TcEDBS4Eim7s35yn0UQyvI6p2jcn+h+3uXokqCpkXPdisLAC2L573wq/n+d/ef0LwgRb0lhtybdLeXetcBvI1l32q+ZoAplVrfup63N6eabvG9XUWE0LKLMlp0irmNZ1WVTE5qbQWTVMZ3bWKRQPZ1EtbYGES/0pnbyQbzPAubUUtXQbSBMuYwTuKP/vD3/xE/+fFvcL683neNRSlSy0Cs7248P/T4/PwZ5z3/+X/2X/I//Mv/jocT6N8xfP3tM+fzTLZSTGqliXFvBZcw+I7Hg5zA60IpYlwQjWcreXNbrLI4OrXWlBYvZrQWt1mO9F1HvsULVgGwKiUXhm7t8r1kOQ9zZk0ZRW1i3B7nAyVlyZ7VsiO+tW6Vgm7osVkQHkLfT+zLiq6l6V4qPniBtFrRVa3XhWVa6F0g2opy5j4aLe9SLWqteOsw1soIbNvb6aaIKdH5TvSYq4yslFY4LQVEirFlB0PXdVREXxX3SEoy6vzyqx8BsMfEdVqJ05WqKyZ4akrMi0CJh8PYnPOyySuFlmQjhUdpY4pSC8YF0QBrRS2FkqXoyiVTo0g3ZBMh0Vo57SI4N5qqjYzkreHjhw+kUnBt91eKFOI3ZEy9j+WkwNTGkHXGGdGe5SI5nPuyo63gWay2RBLdcCDGyrZlwLUYvsKybMzrcsfUPJxGSq5MyypdZOdY55nXl1f2uEHO8t6pslHIhU53eKNIGo7Hge8+PzNPM/1wkK7FYZAiGEvaMq+fXygl4oLkZsc9kuPGcTzitHTAi5FOYUoLaZ+bUcZxY3xmp9hSpvOebZ5RwMN4bAahLDIRralmZ103yq6wwZKTGIqKMpwvMzpH+qY7nOeJPkiGqzK3OETZiC3bTq4z67bhvMF501iplZJEe2e9xXXC17ter1hnm27KUBfJu52vi6STMLErMRB0N35o4yEaayUvuXUJU4r0g7DqtFKs65X+9Mihf+Dlchapyzzfi18fAuu+cTqepFFQKiVXrFU461hnMXT0oWsGRtE/7svc3KsVXe3dJVyLFBjeefq+w7TUoaqFlTp0A84avr1eSbFgnSEb0c+mImP2eJFCSmtDSu320YqHnDPaOrwLqArLdRFOodGEfqCULEYWq/HOMs8Ll/OZgvDg1mXFDwFdC5dpZhz7dl+QAkQZkSc575jmpWVtZzoP6AZTVxqMXONd392ZuFTBxghaJ9P5gGvOfa001/lyH1caA1szH4hDd21mI9lIaCP3yryL89oZw7pLoWKtpeuFg4qRxJpt26hG1vy+D6zzRsrCOFz3DQX44OhCx8vLC9dpou97qUFKpe974lZ5fn5h6AemeZEUlCBGoriW5m7WXM9nUopY50FJhzSrzLYpVFGM/YDgVERSZa3wQHO63ZMEs7LNm2zQtSCuvHVs28qyzHTek5cZ6z3aGF5fXwlt8hFCx9AHVM1Yq9FF1r0YI8a2fPAkRhOqGHWsM3z6/IllW/niyy95Pp9l0/kDjx8s/Kwx6CCCypgypeo2plD30aT01FpEU4Fq3nWBUKiqpdBRyALfYmFUG7tm8vcqrkK913DlVm6ptyHqfeRY3jqA7+sQrW/Kqvb+tG6JGreXuLlla6sTb8+lPef7Y1XaU2ptJdq7JmV994WbP/ntu+8/5e1f72sldcsQfv9XGdET3pIohJVntJIXK0pQKk17QC4iGFaGse/ZZlk8LpcLe9x4fDjKaDEEqOLkWrddxhMowmFAWcMw9ByHwI8//oQ/+5M/52c//StyyXeXYCmVdMsxUbdR9btOJW/H7f3vaN93lmnmj//9P+X//Nf/G/3Q8/GjOJamaeNynlmWFe0NPvTNKShpB77viHsCXViWGevFGbk1JIHOUuBobIvlQ7hde8JqRecD2mjmZbunNZSSMFoRwoAyhulylXNQFfZ9w2rJXhVdi4ya4razbys7lb4PLOvE5+dFchL7XhZUpbheruSSCc5TSxVHZiqSZRoKOSaOw0g5RMahlzGarTJaNlpMObXShyA3XdpOtmRKzGzrSug8xlhcFQXtvm8CUTaBmCQej1hJ+y43LdX4UVawGHtcUbXitGJed15eXtjiTt8NGGeZt8i8bmij8P0gv0itxWVeC9DG9Ch8FwQkmku7mQilP8cMTZt0yy8tJWNqwTlx4lVUiwfr8C30PJXK9XrBWs8wjOQU6XuPVZW4yzV2c2kOw5HTqXDePrHuO53xOB/uG0mtFMEE0jRTskB/FZpxGFu3o6CUpescJUs3LKbMuu50wTXmlkFbJZBwBdM0CXy8tE5frZxfnnl9fcENgxTrr5kvPjxRi7i7nbOMhxGlENxGKszTQq2Cn3h5faXrXOMNBvFx1bc4Q4qMWzvfYR+FubitGymLHizuiXlaKblwKYWH45FSMtsexREbdz588YVoZjfFMMpIv5TcgMGKuEWWeeEQJN80Ne2r0wZdBWGzXCcYPN4HHp4+MC/iZA1Nf2WNpbZuL0DcxSEft8gwSsEClZLkGvQtO7zvJKpyPBzxLXO3UkViZDTOOMlmdj3DIIYZF3zjmUmDYdpEmkBLGDm1uD1rPV99JVzCZV15eX0lTTPWekBMKb7p6eIecX3Hxw8f2NadaZpa57FDi7WA4CwZmjzC4ruADx3Pr2d0hS4E4r5xOjzx5YcPfPvtM2sSPE8FShRofok7rjmx52XCWQO1ubOryKdETjKxtOIsN7i1tYZSDDFHYuvoxJQkm9s5ci0ir2imLqUVyyLXvLK6dUsqsci0wDpH3Lb7/QZatnqVc6DD3b+uaJy+At769l6lQ3i5vLKtC33nGYJn33aUNWgqe96Z9xXXBRKZZZllWqUU4/FE3FZJ0alwGEegsm0zKWWWbWHbk4xnlVAZ9rxjraPvO+ZpxlvBV9ngWZaZ6+XC2HfSgVtmNAIP18bgrWz0nHYYNPN1l/eKxposngIlm2TXdHzLsrCvC/u2ELoOp0Aha5s1lvl6IWaJghTyxMY4nNjmSRA5y0o2hs67O6TceUsXPjavRMaNAWU0Bze0ZlEixpXaOZyX4ltViLtMIl6nM9517HtkWTcODye2FIk58eOffIUJjs+vz3+vEnn/+MHCL2exo5fW7bnhGO7jUlWlsNNS+BmtpABqRcEtjle6WK1YaP+XZIvaul/qPiaUzFTueonbc5Vpc/VbgacEmwfckzW0umkP5b/vmrxbe6/SisIbUFa9G0ff/qYVY61eu+nx/l5/61bh1NoEh+r+eb/3nDf4yffrvnclohxLcTw22Q25tJJay+d6q42rsARLkfgWJQvlyZ9QaL7++u+IUWj4IXhCH6gaeiWZjcpUTNfxMPTYtLKlHd95/tmf/iW//7t/wC9/8bfCu2udslwRB5ZCdmzlHbrn9gHeYQjr9z8Uv/y7XzCMA//iv/iv+G/+2/+asReh8efPZ6brQiqJUzfKrjhnlua0FfaUXBja3BZGKeatE9q8VhJvsydZvNC2uS8T13URe3zXC/pk39HvuqMliQsXhXACVTvftaIk0WtZY2RhaHpG2fNU5m0m1NC6a9KtyC0GLhfZkQTviUXQLlDZ95VpkWOElcIp2EoIXdOwZqwzdMHTe8+WInmX0bRucUlKySZG1SoxikpjvcMocUcqJRrRBNggbMJpnmQxs665QmUs8fWnTyzrwunxiWmbsNlSlHRbSikNh9NQLPfxQpVzAdmZ1wq5yLlWSqG2sPaaMzFupH1D+0DeCjEVbIo4Y9mTYCOCD7I5vCXltPxjY8S1GJwGJVoZ1eCle4zMaWfZJCS9Klh3ibZKUeLstm1rG0AtOs3eEtdECEGSZBTklEhJuuvzvLDukdPpJDmqcadU4bU9PT3I73ySm3DcNvp+4DT2zMZIJ7oTIXlOkW+++0TfdaA0h+MBaw3zIl0oYxwlF9Y2EhKXXpIxz55Fb1gKy7wyNA7jtkfivkGVztKlgdsB6WgPkGOiC5K4kTLM64qzlq6hjHJK9EPHdZ5Z15W+8617KpF1ulS0liK11MJBSdE2nSeOh4M46nNm6AI+eD59/o4QPH3XC2JLwZ53pmViixuH44HQdZIqoTUGhD1XKmEQbd+n7z5xaIL90SoOxwN73Hi9nimbjP+X5SKd5KGnV44tisQl58yWIk9PH1BVUCG9DzwdThjneH595Ze/+js+PH3keBzJJWKcOP6Nl030ctll0+Y1vh8wzlGWjRojYy8JDogZGI0mVcVyXUm5MljD2J24TFeclQSKGwvv6199QzAG4zShGsg7fehJLXmlO45Y71leL83Mp9FWE7qBMRzJ644NA33ouOqd6frcNM8Sc+dDwDhLqhXlPLptPA1K0DxFANSqRJZZ5DDOiNTFWEctij1tBN/JdRckOjOnhPFBimalKLowzTO5FExbO+aWciSufdlA9CFwHEdpEiFmtJQz3dCxrQtFQRiEJ5uaHtF5w+V85vX8TBfEuR5Tps5teXSG8Tiw74nDUTJ0Y4oY41jmBaUN58uFVu/z/PpKrZV5mQjOMh5H4h4xSgoprTXedLjQo8ZKaZF0axTN7ufPzxwOI94aQt9L5z1LHWGMFtkLLenK2JYwJRMPa23DIok+0FrNuix4L4722DaAtyg5HaNo8Vvc3/lypqpMypHBjbLRWha6u1ZSYbXmlkVtcYJOqoV5kqbGMAxc54VlWfjyi4+s+87r5fzrFcv3Hj8c2UYbdd7u8qq0gspwF95V3ca65W4CUMjO9abpuFU9pc1PFU0bWG41QqFW2RVSNSJyv/fnGjyW7xUcWrV6Tsv8tyrTarw3RPKtYrtHrAECWH4ror73fm8/HEEjqHsB8/4Pb0XATT94/yHIYXk/Foa3IvJNhyj//d4Uo5TCaDmRc+tgFaTAqxUoSW6A6uZcvv1AabUbLXFD1hk+PH1oLDN5bozCgRrGgXnd2NaV4Tgy+J6ejlM48k/+0Z/xi5/9FTFmKaI1oIWDWAFKyzpuQkX165Xsu9/N9w4binWd+fpXv+Q/+sv/lP/5f/kfCb3lcDhwOJxRVmPaGE3E6SKYlosFtm1DKfncuellEPeSAAAgAElEQVSwJPVEdsc+hNbxq+yxRf8oYbdpYzHe8/L58x24WdvoQ2kZa3Vdx7SugguwgizqgmNZVxFqB8kptaY5Pmvh8ekJakVrw9D3dxZTSomSBIg6dBKrZKxrmBqJiDNKNkmFhFayaN9yp7UVPd8NpGqN6JKAluMrxzLFiK1KsAQxogx0ocNqS87xnSs1k7YdFLJgIj/zu+++4/OnT/zD3/09lNWs60JNhaKTdESquOn7TrIoKXJO1BwxSjOvKyCff10XlnWhCz0xSmFn2kInzE8DzjVZgSaV2op4celXBOmwrAnfDTij0TVidUUp0+YCCR8+tBxfxc9+9S2vlwuud4xHiSJLW2WadxklV0uObSymDVZbHk8PVCpGwXSdOU9XunHAO0voHPM2Ye0BvSuGrkdX2KJgMqwxmGronOjASq1U61D9KNm5XsDe+zyzrgtbLvTHIzGtVG3orBh/tj2hnGEII8NhoJBZp8QyryilOB6OXF4vOC+51PMiEPIY91aAyzmitGbfhCXXHwKX150lThI5NXSoKjrbuMz4pk1c88q6Lwz9QO8dzhisMzJmRLGcVzo/4kJgzxvrsvF6fkUr8L0noVj2rQFzE8Z7qi6gpfhNURInUknsecMijvtSM/Nl4tBLV9R3gZozD0+PKKO4nC/3dYpcMdZglZUifegEmuwda4r0XcBYy7Su9OMgI+wWJVdSYtkSpwfPPE0s+8rL9UJpMV+pSmb0OI6kmHh9PeOMlki5cZQie54lvi5LrOMed7QR5NA8i6Erp0yJSZAw+47TDucD27qwbSKfmS4XMf10FhuM3Eu0Yl0XjJNsXOsczgvW5PRwouSdZZ04DUemeSKEnuM48PIiY/J13UWy46BzHq0dL+fLXU9aCmyLaMP7QTYNfdfL2LKxIFWWDZhGYYOXY24ttQh6Ked4Z6XmXTYMoSWeCD+zjTG3VSRDSli7adtbp0oQcJqWzZ0Txkl3UNBSLZ5NVU5Pj2zrijViIsk5v7tp1mbAsaCEJqEbO7jrunavlImZNfZufqkUSa5ZVknusbax8kQyVYogZvZ1xTkn+nYrRZs1YqRazmfRXHpP8NIRztmI5IB6z+GligSpH0a2Ta5fYzTeSXJNLpVtlevWaLl3pT3f1/daJFgghIA2kKMgXMZBsFzOWkxLpLK6sZNb2k3cowCpY2EcR6yVkXjKgjk7Hg88Xo9//+b87vH/AXA2GHhzgt5u6rW05I3b/F9KqHKvqESgKItKaZqlN23Qraslmj1xodabgeFeWLzriam35lpFdigyan4j/6lWdN5zHhVNLF9aFq8UU7nyrvCTp+pbkfWuQFSt2lWqIk0P0bG8bweW+tYRfDtm97d8//n1/X+3z3brMArL791YGSH83YpVpd4cRNbIol9KkpEwYJrW5za+OD2c6Fs3cNkWqAKIVTdUSa2QCsE6hmD4w3/vH/PbP/ktfva3f01upofbeytZRNqqvedayv09fr8olk4Yt6L3fVcY+b2/vDzzcHrkq4+/zTeff4Gm8nDqQWW0s+yrnMRvAuzIvM70/SD6iySkeWM0+ypZs8YYcTeWyrrdYJodpnWNRBychOqvFNfpShc6vLYiPKcSS8JqsKHHe8uyrKzbikbwOAJHNeQSWbaNWhXWyeLjGwMspkQfgjjrtGLeFwqFH338SM6FOG/UKE60fuzoLZw6x+CCdC/2TaDcXU/aIxlwzjbQa6Y6g8a2RcrfGVPrupJKIQQwqjT0TY9SinW5cp2ueB+oRRE3GU0MxwFrPYfDieMwCBZoGJmmSc6Jwyjw6pTkd19qK15Fv1iV4HBijPhg0dYzDLKM7PvKPM88Pj42Jp7kC1vvMMYJ20o1kG8t3KBPS4xM687QdRgFnS0olVGtoJ+uV7bc83q+ssTE//PXf0tRlQ9fnOhGjzWW8+vMsmz0XUeMm4BgZwE4W2fxX0jCyrZupLhjjSEmYaY9PJxIRUbtVimm84XxeORwemCeJeIrR4k2OzbmF1puni4E1u1K3FcoMIwncfjlnRBG0SFqidmTIkZE7PMys20bD4+PGG24XifWbWOPUfJEtbizc5bu9+l0lI6BkYUiu8y27wzB4oNAkX3rTLiWGrNtGzVLl3bLm/wedJOOIBOcmxYuZYT1FwVbUZAb2+v1yunhiNGWuEmKy9AF0Y4agVbnnJmmRVI2gsgRYtw5jg/Uaugen7i+vvD0xVeUWvnm22+xzSXtnaMbRXpRU+LxeGLdNoZeHPyvz8/SKXQC0F7WHV01JRZ+8cufU3Lmt3/8G6Raefn8WdaiUhmGgwDhc+LYHbHeEfe1ifS5c+NoBUHcNtZ55XqdyCUxjj2h6wijOEFfX86C3lHiIPfBc3o4skUp9rQxLNtKFzxp1Qx9T+gcrrOyYdl2un7Adx1lTS2RJIAWblzKO0uOnMajaJqrRDFqrRj7njUl1n2/kxcamqH9TzSo8j5kw7wsK6GTTpFu0xJjxeWfY8I0cLSzllTfkjmss/Rdx6Y0xYrmOe6xMXSlwOr6rnWwZTwdk5imEok9ys8dh4EYLblWLPI6tRQhQgAaI0BiKvMmWdneezEoOY/Kovde51WmELmyb1v7XmRS2MyiOQkm7ng8tog50Q6mlJuGPFJQJJXouoBRVTiaxbNsKw8PJwyCsbm52ZXW1DZmT7kwz6tMn5rO0TpLoZDSjjGamMu9u1pzwXqH6zuWZaGkxLatYgjRcq9yveZ6/X/Ze5Nd2dY1Pev5y1FFxJyr2PsU6TxZYJBASpxp2YmyZUSHFrdgBF3kW3AHbgLJPYtLwEoJJBoGSwk2yMIJVhbO4pw8ZxdrrVnEqP+KxvePmHPlSW/okY0zpL3XXHPFjIg5YhTf/33v+7yr4KB04dPzVRZZKWFLZlwW3r97UxfRWgIDtGFbVkyV+jw+PqO05ic//YpvvvmW4XThel344Q++j7evK46f37571Ht05IrgCkTgDVQzRikvN/cb8oOaPXv7O3X8RXWp3iajdUTLSxcR0Wnlow92tOCqpl4hnbgCmPxSnJHrTeQY5d7aTrUyy7dfRF5Oqsb689VoohWZFyCxomBUAVO1iK8ZK5TqQH71WtSiT0khefxqAXXTIh7bUZyW470cXcRbzSrZmTI+LmhVAHE9FgBdi+WiRAdksnSb1E7WiSWsGOe5O5+xKNZ5ZUmZkjPv7t9gveHiB4bTib/xxQ/Z10V0JBWoJ0V8ri7lV/pJ9TLLlTrv5/t75dX/FNQPW0LrPz1+4rd+67f5yV/8Gf/3v/7nvL0/cTp3FGXYt5nHp01GgsZgNDhtWRdhNHnvMeaICTQ4Y9Fo9iw8QqOoI44CRkZk27pyOl3QzhKDiP8737KtO4+fHrDOYBtHqS4hiXWL9P1QxwvSvdtDpPNGtGe5EIKwu8i5JrZknsMmrMF+YF5XiSerowStNSEFrHFchgGnCnkPrKnUIiFSKIRoaYompMinh09ImoTAXK2VwPFxuqKVodXixmwqKqDEQkgRbQp72Hh8+EQphZMXR/T1mdoRzPi2wVVN17IIp3CcJvZtqzq6zLrJRXDbA1YrnFHCGHOWPeVbTjJFzDAlF9Ha2EPnJaP1nMTRZw/Ic0wiCVFCnVdGi5NXaxH3Gyhpv2VV7yHy5z/9GR+efoyzjq1KDUq9eKzbxrIGpjGg4Lb63oOAky/nC8ZorlfpjpgK+rY1AWKcJrmJn8/kUvDZMI0jKYsOqW0aueZoXceL93jnmFNir453qw3btkJWtI0UeY1vKUqMAzHu9fzKtK7lOj5jjOJ0OqGNOJCPsfVwPlWOmmAzShJx+HW84pyVLNyUKA62uHF9ugp8NkZYZaFXvOQ7n06CWCkxEoM4CXYVaKxoP2MQfZg2hqFtaPqmSnCkKxSbBusMxlgBcddriKkIjz1HvLXsRQwo1lg632C0SCT2bUUBcZfknpykWM0F5kkA3H3VuxptaHzDHlfCHsgxMU1XUky4znIezoSYmOdHiWFsWtZ5J+07T93I+XwBLe7sy+WCCzvTtrGMV56tpu8HlBFMk0bTd4eeKqOLRPTlVOokAQqapmnlOlNTZVonhUnXS0rG5dQSouFxfMZUUHYqmaLFrCSLJFnKpyz54iiFcoYUAusyiv5MaS53F56fHni+jtiLw1tL13W8U5pl2zDbJlnzWpGVlsxqMjHFW9qG8HYNMYkTVGJ2RVe47xtBbxRlb5OiY2hkrcE1bZUXGdZdNHcxZWKSca64cjVaFeyBFSni7C/KCIy6iHFE19Fk33fSzV+2mhQSoBSMtczzxLKsdI1nD5FchNtXUMSQ6q2/oLWicY4lbhgto9W2aarhS7TCcmgLdLo46Vb2neQId31PWwrLHkQf7iUZY993QVoti6R/mIKKWUbnWugOIgmqukSlaNuWxluslZjNGBNblX4USkVJafYUKTtSVMeErvpmpSReba/PjdJsW02ysiLN2UPChMDgvTQNiAzdUF26onOU2FPLOF4Z5xmlJHnGWMe6riilGYYT37V9d+GHReVCzgqjJPopF3GDoVS9+BZMDa01gv9GGYVWlpiPmLFazCgZCWfE7JGq2FQrGSsXICBOIHmMrmNVueEf/aaj+/dZ0ZGpmBTgmETXWfLhBFbUbiFAdXiqOpKCA0ydOWLgXie7vW7blVtho7hFtdVxtDxRqt1NZF8dxd3rNiAvxeFLbVvZeErL7670TVt520q+jTlLhqxLPUH3W+t923fOXYs3Fqc0YRXd05fv3vHmzVuMtVwu9/zW3/ltPn36uhZ3WQr0+vaOX7e8fse3Old9Pj7//7jlkvn2w9f8h7/xt/nDP/x9ig4MZzGarOvGNH9NiOLyNkUE3iXJ6iznLDeGsIvmIskY2PbifJ2nieeHJ85355tIWClxFXrX0LVddYwLkLxpvLgHtWZaRkoIhPCyotPGoqrmT1htlqEf2OqJW0pGa4dR8nk5o2p2spDa5QSP9J0TLFBFH1ml5Vzad4ITllpKoizd1g1rGuZ15XkccVpGuHLeiJt528TF632Dtx5jNXuWeEAJSJesSudlvHhcwLteXKMhSic1F/jelx3aSSfMdR0qw7JtxJxuGBydI52VUXZJO4eupRTqeEaSEYwVR7F1SDwihVIUIRWMkZtFqteDEAyh0vpDBdM2jdDwQbrcBk1IkDFY2zFt36L2RAS604nn8YkQA9cx8fHjI860tE3Lum8Y71j2jab1aFcj+cKGq4kLRlvmbWUZg4jKuxOlzayLOKdPlwvWOUqO5ChpGXLqCTF/3De2LHh4o41w72IklCRdz2ni/u0967qI5jII7+79+++xxx01i1Gj9SJCN8bUkY90MKzpSDFxfXqSghIprJZl5tLe0foK0F0UzZ2cEzEEHp+faRsPCVrXcnd3x7KvrMvKoPo6rksoY1FWSz52UbUTKwwyZQrTOKNRnM9noLDuAVV4wQWFhDaOfmgE9o3mWVUygG9BFXzvsMYwTzPLvPDm/l64nLkIxLfIQqFpxAxVVJYicpMJxU9+/Bf0fYuz1R08TXjXcH/3hgce0cbS9wNjTMQQiSnXpJPMuW3YY2CeJhLSIVjXhW2aOWgIbdtirOTTSld5Zpsr3sV3+NYL3DsFVJL3rI1mmSZCjMQQaNw9Q9vJuYliCZF1WRnnGaM0xpzJKbAsCx8/fWK43GGVpvENvvUs24wzUii1bYtzX0gcXq3ItJZ9qmOo5jYw3qCdY1uWukAwwqJDMfQdrvWM1+lmcpQYMF0XYIZlF32bIJYOzJNnGkdiyqAdvnF1MRHwjXD/cozEKIsrrTV9K67vEIXDKsD4jHNiwNtDZg8ifzG2keZCSrUrLX07KYZkGqeUQKKVlut+rJ9r37YSK1qB5dsWmNPEskz4poOavtF1HfsuHf/iHTlF1lXcxPM8E3KRnHqt0TmJXtF7cfyGgEbTNE0tQkWO4p0D70k51bhLXRmskt27LJKOEWPg+iQxbbmRWDxxRhfRFCNu8lwSVjvuqwY4JZmGrvssUY1Ngyq5EiAcBwvZOQ9IupcCnPOEKCP+GDMl79LZ3Fb+zR//Ees6c3d3+c578XcWfjkVyeerJ4/SRnR1CgE/atES8Qqroo7vKdGrqducVnpcRwNOKYU9un7Hv5dCSOK6Q4neSYDGIvAOUYpKpTUWza36+LwSfKla1Ku/Kl4KqAIlZdEGoqh2OinAbiNKdSvIXm+Hrq/c/vZqTluoiJlXcOtX74P6Pl6bQI66sHbuX5WEslOMkv32GvuiAKsgGzm5NeL8czbxxRfvUE7zfL2SdeDcDpz6nhyirFjahh/+0o/44S/9Mg8P3970F0evM986m+pWAB7v6LPtdVF8/PvrB1fjDhlJSKkVbgiBP/jDf81/9Hf/Hn/x9Z/xZz/5Y6yxvL1/y7JkPn58kKirvAvGhESpbqsUX7hQyzLjnZc2fkUIbfuG3zyNMnRekACP84ZpITvP83jFOU+xlqbzZGqeLYYQxBHceg9RAMUqJ7wuMobC8vj0jDWGoRNAsyKJYDplUpAFjreO3olzUBmLVUZQBi1YDboUBtcIP0qLhs0XWQ1aJwJsmyNv371ln6d6S5FzTCvNZbiXDGslEOGcCynIDVVphUowtC3mfBZhf5Zxfc6C2cg586c//lPu33+fLWd81zM+fOKbb7/ldHnDdZ4pQNt1ksW7LAJVLbmKwh2NbyprD1Q0AqDWmpSlQMop3I6XXBmQbeNZ90AUFBgxCg4lxUjrHMPQ8dVPf8q+bvz6j36Is1bA3s7z7t17/vzbZ7rhRFIG3bRM68S0LDgr2t4UA8/7hms849MnKND3LSEGlCo8PS28u7+nbxq+Hh8Y55lhkBzW5+vIuZOvG+/FOff4JB2xmJiXDe9FC7jFwDhNrDFR0PRdy5vzuaYTCNR4XWbRVlVjT87SkU85MV1HydI1hut0ZRhOgkCxlhgkOm2cR4ncijvWOdpW0lG0k+SQpCXXNKdCUpHxOtGfxDQgEX5yzcwI/LntWqyzLLWzD4qwZ7Y9oguSLbuKSWloW1rvuT4/462txgJP6z3RWryTIkFr6LuWaVqIldcWkmRRG6No+4FlWUT3qQ3T8wgUtHXEJMaeZZqZryN93zPHiPce21isNSilaarjexyvzNOCc57TcGZdV+7evGEYetZ5lpHgMks3rmvJtbB79+YNIddCJ0ix1vc9Yd8FOWN8dfzvTNOMLpnGtxhn6mcpySPLtLAtK9rAMk9VuqDZ9kDTdZxOZ7759gPffnwkbDvbtnF/f0fbt+hcaFzDskpO67frirOe891ZjrfWMU0zX3/9NV3XoJVhM4435wvOe2KO9H1DXOSeWDgi6DLzLEaffui4vLmjpEIIG1pB23q5PxYlKKjaCTRGSwRizsQY2GqxtW6BphFzh8pFANVKjFeHkaxpWsjiTI9JVPDzLMeU9w1922CUqrFvmnXbiCmhQlXMK0XRCq0LjdUMp56wBfZdo+vix9WIuOs0UXKm6RqWRW6aTx8fZHHROLrG46xhDYKLGncp6lYFJYrzPmZ4nhacMngyTd9jitz3U4o0tsNoXbE0im3PeO9pG3HMpyyGkW2Z2BBD23i9ivZYK5wxnM+DOKBPFbh+cEttBTSnzPUqVIpSJDxAW0OOuY7lJSM968ISNtESd4bhPAgzNCT2CoO2WtzzqsDT45XH57FqERvSIuSHy93AHla20P7lO/Zn23cWfjHsWO9Fv4UUXCXdbA8Yreo4sA5HK7blKAJUqWkZtY5JJd30dap2ZCjVwVqkF5jLS/EjXaYs+Ym5sgDr66rP2n+1qHtVZL2qxfi8fyUHoKkrKvmuuBbzwfpTMswuWaH0zZosf5RXT37rf0mdo6sermhL0VL8vQxy6/spt3Kx7nz12nQsXcv6cF3fp/yb/Ca5vJSi5rY/Ux3Hg9ea1lpy19GqBmOk09K2PalofOP4zb/9d/jjP/6D+nMv7/Movuu7eunyHRltr3bhZ+3A+jnyereUw139+oiS32IPghL4nd/+j/nDP/oDdgJ3d/e8f/OW1rU8PT1XTEHC50xICQ24emJ9eviIUnD/9g0hBp6ensgx1xXhRt4j7XAWbEJKzONI2w90w0DTduwpVnCxRBBRu8MxNLWDpW56VAo3/JBvWlQu7OsmObDWEqMgS7zv6Ju+RrA5EUTXcd0egrj/jCFmwWAbbYTdh8ggvPe0bYcGenqKi8xJOoeul/2rlaZvrDDaUmDf9npMmJqaoMSIYmWku+8BZx3OWJISrdu+74LGiIGnx0fu7++qZkgTUqLxXrqPIULJMn51kr3beIe2gs8xgDaOzrg6btnroVC5k9U5f6DTX5uY0KIrS1VD6loxlHR9X11+0mUSgIzcrFJMhH0jVvZj3/fkvOKdoXSeZZakjTDvhH27xbaJc1KwFzL+LTW/M0g3xRg+fnpgdCNv7u/w1Vk9GY11mtOpRalCSYmubbGN8PWGUphXidPLKeFdU80uj3Kxf7xK/FMH87yy7/K+jNU0bScdTiOjiZgEtZRToula9n1nXRdQ0qFUStBIe5DHnLpT1SgGtBNtWabQ9x3eedH2uYIPgbBJlFXTemIJ6FBqYSXHVNxjNTbp6jTu6LuddduYd9HaqVLYtoWu79mLjP9SEb7nuu2Sea2hbzqZ5NSiWBXRICstI/ZUuxcmZeZpJu2RXGT8G/aAtY5f/Zs/4t4AMeO0jFln40nZCDIpCa8vbjtD36O//EJivNadQOLUGYKOtfh0eOX58U9+xvl8whj57PbqXO1bK2kHjyNDIxFtJWf2VWDGj6nw5fe/FD3muhGiwJgboyHt9CmgpglnHWGPdRHisM7QXTq2ErjvLjjjuM4Tz9dnMcXUyVLXiWazHzoen54kg7vt6HzLWg0TKYgOsjEG7Rvp2MZI3nemJ+GDxhyxTkaF27reChRnxfg2TjOtdxwu1a0UQh3johR53av2Trh+xijO51PlHiaJJ82ZkgIgsqgYE9Z7rPd41O16KNy9labpKktPmkFFXHfoGt2Xw8bzwwMhZJqmrdQCJfnsWrMuK/O8EEJi6LvKbvVsYSdlhbcaSuTNmws5w/N1RGspHpco2l5ddYhxj8S4oY1m6HoBJRstXcxU6n1jx3nPNM5MU2F8HvGNuyX0WOdpu/7V/mwrsirc2H0hCCjeN62wTaOA75UqQn+o0akpJckTrx4FYyT5KOcsgQFZQHbHYl1Km2qQMQZrHV999RX7tgnyLsO+RVLeMVZxulxE+vEd23cWfts60hi58KR6Ac9FuhZFJW7QPo70DslgOIq5nF9XCvXi/7rDd3z5ym1xc8vWrFNpL1Y+X8lYLZo30ZsdyBYZMyd1OHMVumQ0umbmykFN7TgeNWIpqb47GQFqLRfiXMpBJqz6tqMLKAkdqhxDWW7FjVb61gAVl/LntRD1dXIRk6S5fe9VoaxkB6hDSFsffyvMOMbdshOP5lxOkVw0TdNxsXdsMUrM2BpRCs6nM0YbfuNv/Sa/8ss/4s//7N9waDAPGeTxu372nsur96f0rStYu/OfNVlvtfDxoR4PevVcqJfCcpqu/P7/9S/5T/+T/4z/5ff+KV9/8xU5W/qmhzvN4/MjH775gPX1olCF99u+SbeoEc0f2d5capfLGaUllDvGSNt1FWmxglI0Xjqe63UHVbDOSHSO0cQ9co3zrSttjKbrTjw8PUJKdEPDts4YpfCHiypIUSg3zKYevwlj5UBQtZ2fS6EfOs5dz9B60TAa6WqI9kqyMXXN6/POk4HT+cS6rbfjM4QA5Sjs0i1+TeKrSh23FLwzLJvEV7WNR2uFKVayQ3Pm3dt3/ORnXzGNV7Q1dVFFXROJHvPh+Ymh7+h8Q1agraWzRmDJKVFSHcs4iQrb942hlWg6oxyxjqcbBDarjSMX4bjZtkMrxzJeUarUyUDmcj5hFOQSWfcondak6Lqerm+Zt60muCwCVq18uPNwZo8jawxYbxl66Qo/PH/k7nzHqTtjHGxp49M44nzDu/fv+fT0QCkF76STlVIizCN35zOnS0cy0t1vOnFANl3HtgWUsZADzeAkxitl1uUqo7RnSW4Je2FbA/O+sEfpBHrv6U892mgeHh/ouv5m1FFKVc5bwBuDbjpyKQxdz9P1SeQHVjiT8zbRNR3OO9Z9E+mDEj1l41tSzJLQk3auT8/EGPnyB+85X07EsNfjCbquZc1LNQgJS3APmXG8Su4pRUTyIbBvYjRo+4G3799jvaS2lFJY1pXu7kTrW0IIqEaOb+GAGvZ9oaBpT2e88Vyv14oLkuSTtu9E4/Z4ZVuF09nfnWlMyzJN5CpVSFG0jtdxou9W7u/vGYae5+uIcYbz6SIAdGMIQcwtKMX5dMIZh29bwh44nwdaL5rDnCJh3xmGgVQE1RF26Qxu68bDwwMgizdT3a3HnwXF09OzxLDFer5dZPQb6yRC9bI4zVl0XF11EO+bxLYdZpHL5QwYvBV51RY2Utjo2kbIAb5lCTvGOL765meMk1yrXONobStu65Rw3rMsS5WPyLF1Pp8Ef1VJBt5bcp0GNI2YRXwj2t6w7RQK1grr79BeCjwftlVyeK2Tzq3zFlUUKQr+JexL1RnKvVWDxEaOUrCf7u+gwHS9Cs/OarnXFpF27WFjWVe0VvRDTyn5lhx0d3di3Xe0MTjvyPUzNvX3km77IteioWefZTEa1lXA3EEylE1FHYWYyIcpwwvya16WCrs2+Kal61pBsyCkA4oUoMPQYbVFa3h+vnIeeva6eEsxiP5ZadrO01aPg9A1PCHslAzbvtANA61vSAiX0SnFMAh71xiDc00dHUtRrkxhT4GHx0fJa6+TMKlRpAGwzCvWNXzX9p2Fn6RmSFFVcpEiqkAiU7K0z6nFg6paFaPUy9jwhlahFo1H2XLwAI+iQd10cqauDnL9VaSizbW4EvGquhUaUi0d+booc3tOcSGpo7Ks7+iALBKDEUsAACAASURBVEsf4vWo8jCHHO/1eD/pde1SVDWn6FtxpA4QYB1llpJlNVyLppvRQx0jW3BHN1I68byk3h5/yPvTlMqee3m3qY7Cj7ze49HU1v1wOuMbz+PDM48fHjFKc+p7huHCr//q3+Q6PohwVZWXDufxPOWlMD4Ku9eF68GR/mzH8aoBeHz/1hU8uobyhId2JWfpCsxx4+0b+NHf+DX+8I//iA/fPqPQLOuEsmLk0SmS0151MR17kJP5PJxw2tG3BnUR/cZluPA8Xnl+nrm/f0dB8/6L7zNOz1Ayl8uFYehprObDpwcpsFOh5Mx0nejahpCSSBiKGHqs9Rhn2NaxajIUnW8paScWETd3TVszKmVk1zWN8P+KwrUtQ5Fjxtf8y1QK3lh0TGwh0jpTNRobKQrg2nvDtq/YmsuYaph627coU9DZVA2rusFzXxI2ZGQhOtDMFjYh5DsZWaec+fVf+zVZ8WvNh48fmcYJ23YiSFdgjMJZQ9P3dQVasEY0Kfu2VsbcxnX7gNaWpnaa2laK1pDqUZtWdqNRWnAQJUtCiUQtBRoj4+6j+y48W3HVbUGYdtu+8/7LL/jmwwcpQmvXoW16So7sMUnCgQLXCtJIac18nWiaVgwdWZiN87zgTBQWWoyyaMqKJa90fUOIOyFGhq4naURf1PU4Z3Hek8vM9fGRNSzcvb2nANenmbgFrLOyqk8FbwyulQ7v+TywbCtJwePTKHm5BZZlpvEtYRMXry6CRbkBbU/VcOIbmqahkFnXVTiAxrIsC7Ek+q6j63o+ffwAqApSls70cY6v84J2Bu8bwZasG8PphNVaouNUJO474zKhrcMpwdjI+QHaeRkD1pt0ConH+RFtNPd3d+hGtFs5Z9qhRaF5fHrE6upEd0aO/SgL8qHt5XpQs4tTFqH8t99+4P37t+x6Zw8Lzre3zOC+7wnbSjKZxnmeH59rXnBk6E/4xjGPk1xfwi6M2QJ35wvGSqKLdE0komueZry3XC4nfNugrCHmyDJO9MMgjsosDs3jHtW3wr/zjScm0YoZLTFtAn5X2EaKz7aVqLUcM23byTQi5SqVAmcNbeu5XidOwwmtLY+fHnmqueZDLyzEUMexKQaca8lFU5SmbTuMkYiweZkEsYLCezHMtI1jnpd6Pc+kHFHaE+vict+uUCRCrO+aGvXoZUKQE23Xo0DO91JAi2Fj33ZclX0ZJZGJWUVQpkKkFUWJ5tlUVupwOhHq/nLe059OOCscy5wCUCg50jhDRKgG+dalMbVzF+hcL7Fq1uC7gVIK33z1DQV49/Yt1/FZppKl4I0wJPFOcrP9WTivKYmeMRWsN8Rc6BuZDg1tSyJL/F5NbLH6yOYOaK1pGkfOmXmdRM8fanRobVilKOxX5x3zssi0oHM412CtuzUDGm8xSrNvO/M64r3Hn1pZPGsDWaZ1SgnuLhPRRnEdpQPdNh3aaK7XVYphq2g7c0tS+q7tOwu/y6lDCrgjJqPUhItSid4iRr5BWJUSp1vl2OSDTybeD9St8JIR5mtjbFEKSAh7X6qH8krrp5SurykHMUWi1JChEtKJennCXEHSuer3jhMX6uiudrBKzX4rQNbH90otJhXmVuQcheQxvn39/WP3yHjQVK4eRfJ2czkKzTo6rI7EW2Ps6EDyaryrFKS6LwqyT0smKYjlL3UrtbgUFZpLf+JyOfHBPzCYnn1fef/uPX/rt/4u4/WRZZ1rBScrrFSfB6pXuxZrqvAydj4+qFJuU92/avus+PusnP2873nEfynEOPGnf/ZnTOPKp48PGOtROqOB4e5C4/Tt4qK1xnnLu7fvGPqevhvYl1VchPvO8yj8LBkjSsSg9x5GiCmJBmRd62oYxmlk3+TnrXUorTDK1k5qEc2Rk04Z1mN1pnEWhaJtWpYg+JuDLK+Upe8d+7YSgrgStbEMXc86j2KiOJ84AD25iGEjW02MAa3ELWmt4eBNytey56y1NbJLPpMcUx0pm9o90agsnZ89rkzrTMUxoryn7T2fHp+4Pl/54ssfsC4rWSEYBCfMwxASj09PNK27AcXXZcHVWDWtFd45QsyQd7pWEiByyqSCjHy0lkSPWijrOtI4joKUJApQ186nrxDarOvCo57n4zTx459+w8PjE9FYmq6lGE1WIs1ovKdkQ0gL1mpCVrRdS9c10skzggBRdd9pZch74enxgbbrha23CQMt1TzTkzOMy0yvelzbgPPM2wiVq6i1jOzP3YVlWQBF63ue18Cnjw+8fXsvGmRtCEWOOaUEtqy9FuG/MdhWspxjjCzLIpFTvqV1bXWUS2eCOuJvnOdpfEJrGVfJSHdnj5FSVmIS+UDYQ42+s7Ujquj6DqMtJWW0N5IosE/M01I7vUVu1CWzx8wWZKx8qrqlmCP9+SQcuXoOOeskQq1t0DHz8eERb63oJpExlaHI4qFtmNaFdd5Yp1kA1W1He+5uq0yr5FZUYoGkCGtkmya++OKMykqeq2mIXcu6rkAk5Q1rB5quw1jNtm7sW2TfIiWK6VBrhSsrJRnmbRMdZEzonJjGCd92nO/PMkJrnDjygZgzto7jjVa0WyJuMkbV1jBv9RjWRlzt2rCOV9Z5Znpeq9nJomtsWMky0hbThvzan372iHWSU2ytA21Y50XMZN7JuV+vL0orYh31PV0ncbXmjDGCeZKumHm55taaKYYgOr0spkVdF4iCOdmY9FW6yVq6t9Tmi+TG1htU7WJorRlrc6PwVO+pouHNFQZ+dF5yzjWlS7pkqqJRjnuArterHKUYd9bWaUu5FfoxyvX16IjnEHHO3jAupj5uniZyLjx9/SzHfIH1Ua7zYqrLfO9H36PrWsElBZmUnM89e5CFw7YHSTExGmctyzTKvreObZ7phh7j5fMwtkYmdgZLlWHsYnxTyL3aOuke71sQjmBKKJ3ZN8EuSUJIw/XpqU5alGQANw6jtBTE2kpyk0QnCTC7O/PwMFHqYtloU7WF4Jyh60TG8/z09G+5S9d7yXf9493dwLwspKzqgXTkcOrabSq18KiRaEUqXjQYA4ZqhFC1UHtVMhR1FHG1q6ePCLWaVqEN1DzVdMy8ixRPJcmqUdejuxzjxRReiqn63HISiMPwVhQW9aoIkx8o9UA8DtZbaXarZG49vs/KGOrrqfqFFE3ye+dcbjBmo4rEPfFycoB0BA+8jarvSU6AJNxA9fKKWok41irglv9bbt1ToxTjs4xGXCWs9/3Ar/47/y7btkikV23lFaimjoyQA29PVz+X2wf10htVr/44uoHqlQHms4pYdoqqn43SSnAE9TNzznE+XfiTP/kT/sX//i8Yx5kjqcS1DUVnlnkmmCLaqgoTbXwjAmwj2AGqA7cdeqx3dIOhUzKG+Mlf/IQtrLz/3vdQ1jBeJ2IMxCyRWXT9zbV5d3cnFzsK+y5wzXmUKC9txYXp2gaVJYdXK/A1HquUwtP4VOn1rYyO+hNdZyQn03vOrQiJU5BRhTaWUMItmSWmTM4Bq7U4dBEDlaroHgoCK9Wid1uWhXG8Mpwu1f3oZExVx0pFK+5OF3KKoi0osK87P/nzn7CuixT9ORJS4ns//CHzPJLqWPnct0LeX2a+fh5Z15nzaYDWcRoGEYtbTzecmeeNZV7xjaX1coGW0Yhh31es7dBGumtyY9Fo3ZLSjtEJpeWc1kWwGoIscmwh8DCuPC0rz+vOvH3i/v0b7t69I5bMtkSWOWGUpvMtOW0MrieXLF1U7zmfWh4fPjBeF4xWvHv3Fn/q0Dmzx0BYZExqnK3My0TKhul5QitDp6XTczdc5MJdFF4bvv/FF+wq8eHxA8u4YH0HSBdmmhdJmyjisHfOyOLCWi7tmbZxMqbaC/2lgyxsPOkoNjdQvfOO8+kkdP+nK8+PTyiD8PpclRacFD4EMSAsq4CP+5aMcMambWUN8trLuqCtZkmjJMEMPeTCqRNAb0KKnQyilwuBT+uGbzzzvND2Pd39iZwy4zRJbFbj8KaB1uLmUSDyRrPNEhhfYsK0mm4Y2EJAK1lMbevOHgJnf6mLXU1rGxrnWeeN8Xnk7nLmdLqwrSsfvvlA23vRG1a9p3SRhprLa4XfhkUPJ/YUUQm2cWVbJf5RYvLcreAPixgeUko0WkxP2x7Z90DbNRIXCSyLdKjQ0LRiishRMrhjTCiVGbqOTx8/UlAYY/mv/+F/wz/4B/+AX2x/Pbbf/d3f5b/4r/5LfOu4jiMoQSmFEG4g9LALQkpVkDMKfNsy9CfavheQc9ilNlCWdZNO7+M4E8JO1w+0XUfTNmy7MFa1NvSnjnmaWLfM27fvsFY6l9fnK9Hu5Civa0mUsKKcANPJiZgUTXsWSkOVBSUbMUpyzU3N/0UnmeaoRDEa78Xh/F3bd7t6SxFbccqoIivCogzKSMtfyPovY9uj2AJuy45SizX5+iUF5OBk3SqFUjN6jxVDyhQy+ZV4TEo36cbd6oty+9+tQMn5RYf2+XYUUBV6XLuYx7g1lnLrxhzFzUvdV27F3c89cZH3LXgXcUGrG6jyKORedIPHJPRYlYm54wWK/LrQ0nW8omohlVURjSV8lmZiq8BQpUJchRPknON3fufv8fjwgXl6rgkX0m3L5NtnlW8FJ7y215cDpn3b8692+asi8KWzR/05+abSCp0KuR4fxw8aren7E/eXe/7bf/SPpEAdzmRthJZPqsgB4TvllOUmtu4YY2nalmmaoMCb8x1916CdRhlBU5iQGKeZ5+nKum2c7t/w/vyeKRXm6ySh4V2L95aYCklnYo3x8V5OzMZa4rrhrYyoDjdRLpl5kZN+XFZKySysaBRt16AytL7FKI3TGm88OUcG33DuO1rrpANXkNzGWvjlkokpsG6aoQFtPNZ5cbXXws1Yc/vMrHV0/QXnBKsgiwrJIS6lkEokxB1duWsxZuZxom0a7t/c0XSOUgzL4xPffvMVpboHr+NMDJFdlVqoJqz1DF2HeBEK2ghRPoZ4Yyyehw6yaFt2VeP2EBJALpAqkFU7L9y3GDEVIZJyQlU0gEG0UznD49MzMWVO5zNZRxHEDy3KGp7zM3mJeOfIStH6DmMMT+MophZjpOuPjBGNNjRtS+cHwhLY9o3+NNyo7YPqa2dSsYfEuu1kfaWUwqmTSKoQAuP4TH86EYr83qUrlFik8I0OZw0hFsZxpm0aTsOAMYp12STDloIuCt86vPVM01hHPzshJGEsOskUXfdNirzWsS4zpShSCNihr9rECiFW0DUNpeqsYo7cN3d45zGDMC+nZcSs0mEeLnd0vUxzHJqY5VqQYsQqjW2k0319utYFnuLhw0dJL5CLPKfhhNEC7SZlLqdB8Cj7LhDyGAnbRul7Sob785lxHKEUgehaJ4y+xhHWnWkLvHvzlm8/fmBdF+7fCFIn7IFpnpjWmald6HpPdxpQRmG9I1PHgjlzfXrmfPcW0zY4JaPIp48zOXnIhe50Yls3unPLdX0ihITThmWahQe5byirad69Yegl4WOeZumCGX0EVwl+p20Yp9oJMloSiGrn+ui+/2L767HJYrQhHDFsWnSr27qBEae00grXenHcosA76Q5vK+TMOk+QspBNkOug8Z55Fj15fxK24vI049oO33ei+wfJdHdyrD48PrFdZ9GJ7zvGCYDdAo3XgvAygoha5pp7nhLGGYyWrOQYM+fzII5pZWoimnAVn54faPr252gkf3n7zsJvGq9439A6cQelIK3QwxH2Uui9OPde9fRuxUo5YtuOQqVA0Up2sFJ1hv15ESghK+rWfr4lQXzmmngZHX/22tX2fqsyj6i4WkTqV2+kUPlVVJZgqZzB+oZvo09U1dsVinpxrB6/o64FKbXDl7lxpykFkW4WecxRAN4SSFAy/j1mrHW/qtptO953zplSoghEaqLHEeB8AAqNgrjuvHn7Bd/7pR8xjc/Efb212YXXl16ZRF73YbkVZ7firo58X//96Kq+/pHjv2OXl8JtRFBDPW7bF++/5A//6I/5x//dP8Y3DZfLRUCkBnxw+Nbg26Z2YCVOyBnLp08P9MPAfdcxjiNWG+Zl4b4RZljKiRITX339jdDRvUdpzYdvPlBy5jycaJpG2HFKoZVB6URjHfu2Y6vuy9QRhKKCZn1D1/lbd65rG+Z5Yd922q4hReEtLctOf2npazxcjAlrNdMstPV3l7OIwmOklHSLITLG4jQ4Y2iNjBLRCLJhXXBNe9PKlOpK9b6h64bKeYSwb4Rtx9lGtChW9LDGafZVIoa0tvzqr/yqwJPTTuNlXHi5e0PXdSxBRoZKhzrqEaFxrBm/KSuu644+sDPO0LatjEe8F01KjMzLBFRNVxVPx8rVM8YR9o2cdkmhUMeiMN265CFHrtdR4q/mBaVqBF0WnaO3nXx/l/N6DYHT23uWZYWC5CRvgTXMeNfw7t5XTZUX1/RJmGzXZWGPO3uS6KYYRd7ZtK0kMuRww9rM0yxu34paOb29Fx3UpSGshet1p2kdQ9+JxiYJmmXZV7q+pe0bQgjcVRf1vgXJ3K16xq73qAOumyJ3b86gCqGaMZpOfr5ofVt4HtfGbd9FTJ5fxj/LuuKdkwImRlzxGNeSygZKS/cqJVLY+fj4CAX6vsNYw/6803qPtRZnHY2RSU8MhWkaWZeVp/LI3ekEFPYYCSkT0iLXlhRlvKw0NI69RC5OMZVALjt936CNASvvNRnD+Dzy9s1bzu8urPvGp2XEThNGK4bLiaenZ9YUaFyP7xqKKiRd6NoG23jI0PYCw22VZplnYtzRTrGFlcv5TOcbvB2IoaDtwBoW5mVk26UbGred1jcE33J+16O1ofOepvOUsLMtG0a76lJNNI1l3SaRejjN5e0daU/8Yvvrt+Uk1/PL5SLa/bhLtF3hNipu+waVlfCFtWbfN1QshHWl61qaoamxbztFQdN53r+7k3u9Pe4dFqOERem9p/EtfmjY943pehXN9bZSskcZxOyRAjFtYhip13ljLK4xNaNYVbe1OHw/fnzg7f0bPj2O7CGIDM4UoTq0DZe7e5Z5/M798f/C8RNEhtaiO3POSdVMkST4Y/RKQRXBLByGBY6O0qub/qumD0cU2cu/IEHzyD1PH8VbOV7n6HDVAoujB/VqhPxZJ678pT9fupEvMOla0NXWnlKiDbyNeGtxKSHYNV6uyE2K23uo/zt0DrwUa4Vyo05rhLgu3YyCuc2HeeksKkGB3n6mdvtEJyiC0KyNXFCrDsqiZASECPxzLty9/ZL/4Dd+k2+++RnbGl86e1XcnOvI7fjsQP+ckePYjjH0649Klb/igUeTUvFq9i17WMyq8rk1TUfXdPyP/9P/QC6Z9++/YNs2Pj08sIaN8+lELol9j8S4o4rkDHvdCK8oCHLh/u6efdv59OEj2zxz//atAJ63rebtNvTDwNPjI7kk1kUic+7u7nl8fOT5+ZnTeaBtPKfTmT0Gvv3wgRACP/qVX8YZe1sVWmNv+Y7eObYtsKzSSjfWokk3V+a6rIzjM855zud7rHZYm1m3nZgyRWdKkvGx0YqUMm3jKTmR674TYk8SEn+N2juOJa00ORdxZ9ZudVGaTEJbBSqSkiAPXGMoEVIRDaDtNN8+fKCUzPlypiDJIFZLksAyzdVkErDWi0tzX+U1UTzPG49PV4ah54c/+AEohXc7OccKXxZxfNwC2haSFc3smjawCuM8SdXcTd+h0oZTCdKO9q040VGMa+Lb54muO3PaizirnaVky7c//UR/GhgfJ1lYnBQxZLanTXiK+85eFhSaNUQuJ8v33r2BHElTYmFEGfBO43ZJawgGcEqyOYvk7n799TPLuvP9732Ptu2YQ6DpT/iuJ6NwxeGz5/p0JdlMLCv9qaftWrYVTpdekEQEMA3nuzv2NUBWzNdZRqiLFErDZUArzfX5KqeSAmUUe5Tjr2tahqEnj5nxpj3yzMssOkklXbucM8662wrsQH0klWi7jlJgWgQTcz4N9G1HdpZ+XRmvM/u2k3LhdDrVY0Ig276VRIWu6QQTkZ+Yx5HGWLyzhCDHboyyaHaNB6PxXYv2Hm0tIYiOUVuNbzpKyiwx4gdxnO5x4/H5ke484I2MsUxGDE8l41uPqYJ/rS2ZRCmJPUSclqSUYRggi1h+mia00ZwvFzJyroYQ2UJkmjamaRRXL1BU4TT0uLt79nUTrZfWOKVwxrIvG89Pz7S+ZegHEfojIP37O4nca2wjZpv03RiNX2z//2xGa87n0y1fPJSCMZah7xn6npwyp7NIEq7jRNGWGFbCvsuiWaljfEfX99iKglIothBY1kUiTYvkFIcUmMcri5MkG12LucY3zLVj3A0ty7YTU+LU9jjfcHd3R+sce0i07UAI0uRZ97E2NwQnk7JkiU/rQgG6xmCbRuRIjSZvf9Xd/GX7zsJvWTf64SSr7EY4Y2FaBH58jCTL0fUqxFcg53JYLl53615tUjClOuKVItBpXSVot3KSoiRb8hCfJhQq5xdNYB0Xl/JXVSM//6KqCi2BWyafrho/GUfWsWZ5KYoq5lna+AVu+rqjI0aNfMuvClMtol6OlLP0eecrFxn5HO6NA/SseRHzqzpDf2EcSmayrjw7GbtpobPXgtD7jl/5lV9jHJ+JqUYIFXm9mG9tSm5dvfLz41qO3cpLF+/z0fox/n3VL6xPq0p5idxDMDylhhrHEPny3R3/5J/89/zFn/6Y/nym6+/Y9sASIk3biH5r2zFWSwZiEBTPvK2AJESs68bQDezLdotUGseJxklm5vDmjpwSoEkZcS02ArhsXcOp6VFJGGND04mztERaY/j0zSce+2e+9+V73p3vSKuMIUusAeYXgfWqPZCSaAC9MVAy2irGcSaWyPnk2Ned3vecu0H4eq6hlCiQ81JEfwdiTFgDjfPkEm/6WQmY9+wxi7EnJFrbVohnFqSK04SSySpjbJEgbyPRPzpnrPH05zMxRab1mQ+PH7mcLyyLdIQup5MIxI1mjS1xXmiskPuJhbdv35JSjW9bd67TQkLxZtvx1mKUdAZLzFXgXbNBgRB2UtW2Nl2PbQSqjZaut1UGo6TTl+qKNufCdZwZxwllDG3X8M69Y9wmtn3Ha8O+B1lIlVJZhZ6npyf2Cua9TldOpzPWWOn+hYg34tD1jSFt8Ya/0EbTaM9Wo6/efvEl8zhhrME1ri64Mt3Qoa3mNJyJMfJ8fWadJZvYDI439+9EcF8Kw2mg8Q3rtvE8Xm9Q18v5xFc//Ypt3QRf8vxMzAmrW+Z5rueLFM+SVNMS1p2w7ZjzGZSE1OtqsIgpYkTVTdf3t3NMZ9k3B3xZJy3i86q52LeNZV6w2mCNoms70bQpjdYFZ9zNAJVyQimPQhHiTo6JN5e3kuuL8B5T1Uwuy4Jxhv5yh7MW6wVIrJTCNY1EmW27mFkqimLbN5zz3N/dSXc4p2MOg7GOadwppdCf+hsM3Dpx2lOiJCikBV0Q7Xdljor7fBNEkJO873ldiVGzrAvLPFNK5nJ/R4en71oUin2VG/HT4xPKyMV7XRe6pqHrOjkrU+E6XdmXHVUk6lGKZulI/2L767et+87T05OwFrUCLdFsYEjrRoqJsUg3P+873mla17AXXbmlYh5KKZGdY9835mVFG4FflwKds2KSc4ZUJN6Pool7AK2xukAqnC/nqhGNKGPx3nK6DNW93/Lm7o6n5ytNI65uhZhbjXPse2LbAk/XmVhNtJL4U2slK6Pf/m74zv3x3Ry/IDwtbTw2W4x3wHIrOmrrrj66SLFTM33LS4Xzqno4AM/CHTvMHNzGmRUCnV9KEKdqOyyJQUTzAokuCqKSoaohVzbeoZZTMvc+eCxKKmdVJLILXXV+RTRpRWVSlkLGaSlnYpZVpfy45cCS6GPEe1yiSs25VVpE6kpu2tIpqXmuWkwqRonFWdeCru62VwVUHese3uZqfpHRdcYqI7Z8FF3bknPCaQsZQir8/b//n/O//t7/TEyClTlislKWz0SrIxyvVPv5y8rg+Er279GRfclcft3p+0tNwM+38vk3j1zDd2/f88/+2T/lf/vnv8d5OAGGp+eRQqHrGtASEt600rkTVxZVxyAATN80LPPCqRu4v0j3bhwnGu8Zmh60wTRWVvMF+vOJfV0Zr5MUVjkzXp9p247L5SxMqyT4jnCOfPjwKLibmLFWWGe6JClAY8Irg0HRWUdz52qKDJSc8NaQTULpFlVgDys5R4lWq6ODzopFn5JuCJawbVL0FLmRfmYf0uKWc1pTauySygqHnI9FK1LJ2E7GxSVKqPi2BLYKcQUZR7Vdw+V8om0b+upwO+CpDw+fsG2Lcwk1SNu+65s6Rg6So5nhfBpwTcM3Hz/y5nzmMrjKbBMdYq451LpGDrrGoKPBGsmRnOeJvhmki65kqiCJPHJwhaRYl4XxekU7x/nNHYlMmBNt38lIGfB9Q9oi12nC2cCX796xx8h1GrmvmBVvJOz+46ePWMS5+PaLN9i2QaWEq0sUazUOgfCGdWO5ThilhHFWEtMqCRQfP33iPFwqh0s6W1+cB6KSZIPnacIozeO4YLzBOS/5xVr0clYZfNuybRvLsgi4OIabvs47QdJo5Sq3TkQn1li00tzd3zFdJdHAGs3+vJGUoIG8FYNKzBGlheeYc+R63UWe0HXkkrmoC3GTpIpSCnd9h9fSfTZWobRl3wIxRJwV/JC2hhAi4zwyzzON86LftRrbOHTOTB8lOUMbTQq5guRFNB+2nbX1gKbtzxQm2q7FJyVcxAbu7+5Zw47r+6rfFeSIUgh3r+kleUQVStixypNyJG2RvulokhNdYUl0vqExhq++/hlhWbic37Psu7j8O0vYNx6CxJzFuGNdQyyW6fGRtO+4pmGcRjHknM/kMdC0LdbAtsyiZdx2rNOUmFnGWfKDWysw8l9sf+22ddvJI6gM796/4Tz0tVuu0E0LTQEjIRPWWbxr2VZZoGybSEjCtksijzL0VtUMMgAAIABJREFU7UCyx2PlOjE0XTV3wbbvtF1LiRndNNVJrVjWWYIw6n1d7mlG8n0RWL42msvlQlEGSJVAIu7o63Vi3bZb/WG0outbhnNDO3Q0ncf3riar/Nu3787qzYptTxiTsVY0aNpaVA38zrUrV5OoOZR2B24FEJZSHeuaz5h3iC2bWtyUF87frW44xHJHkcSRjCFIEzhUfhXQ/JfNIkq0FzdNDBWhkUX2fWBN8qFhq0VjqY853gtUaraWPkx59XqKmz68fi26LV2g1MSHWGQUaLSu++uF81fqf/k20k63fVRqr7HU0biqz221cKL2sFfjDQzDW37j3/v3+Vf/5/9RI8xKdUSnV4X6q93/qqP3+vuvO3ufkQ7Lyx/f3UT+/PkEPq0qQ+/Ev/r9f8n5fKEUzfM4Mk4jzjrWuHG+69G1EEp7qPoF6dTYCmZtfEtjDPM8cXd3z5s3bxjHEWc9+75LpJ86kit20WtaQww7n54+oY3kLZZawHsvmYi6Zjf3ffdyQ86KcZ44tw2uokEsCqcUnffMMdBoy2XoiGGHUjCNFEElinPY6IK3Fm9NHZtrClGYfE1DygWTC623kn6RC9qKy3qv3Rula55qEZxSjJEEpD2KONnIeaZRZC1YnqObnYqYO7LKzMuIUoqh6xm6nm3fKTnz4cMHpmnizgpmYN8Dl9PAqWsJcacoOZ6M9/zgl36JbZmr89kQ8k4Kmr4bBJdSo9ik6yfXBqc13lqBUeeErSkjsuBzFCIpFMiRkArELLDusDONkxD/nQVr8F1LCLt0ypwRxpoGpTP9yRFwKKtY9p0QJ8oWmOcrp77nMvRscRPwqjFsMcnzZI03jstwj1eWEjN9P2A6T9e0FAr7g8BfU/5/2HvzYOvWvK7v80xr3Huf877vnZsO0tgmEgIqYAQbWgSElqEABQQx4kAlkSClKa1UqpIYE4OpaGnFUJbGMlXEGLWKEDRopEoTYygSSAiESGQI0MPtvvcdzrCHNT1T/vg9a5/zXprbFpio6Lr13nvPec/Ze+219l7r+3x/30H6WLu+QxnFOE+gpRmErGjalmVcWOZFPitak70Au2GYhMlru3OTSOVcCRyWDmo/h1Ij5Zj9ABmMtkzDzOgnFNC4ir6riTEyTtINPY4jc5yxxsnnNGZmH4nek1Kk6zo2ZXqzOCd5ctbgQyjXpjK1yInDfo8xlq5raLsaU1vRdpfg+tPxJGyqq0ArjJaaLaXAuoq2ammqmuSjVMJVFSlI/mjTtMxojvuRLBJNnLWcpplpnmlQxEWCeU+HWwxSr3U8HoVt09JRatA0rSN1mdrWYkTK8MYbT8p9RYC+9DkfpXhAa07jUBIFWsZZYmuqWoLdQ9cy5YxxFmUlC1IiNFpuj0e6tpV7XZTAX2Mk0837hqwUdVuhz9H8/2z7x2mr6wrnHPM4cTyeCt6AFDyttVSVo6t7YpLeZ2cs+0HCpOu2pqocIQmZ4EPk9rgn50QkiUTFB6ITs9LivSzuEWd/jJK16ZRl029IJGnriZHKalLwJbdQdLSP37yi6zfUtSOmhbZtGQZPSB2nUUL4XW3x80wImWleeFjtuNxuyCkynsZzk9LPtb0t8BvGEWMc261Q/7ro+lYgJuPQYhN4bgSoVtzHWuG0zhTF/7CiiFyYOIUqnaT53vzx/HW+Y/kSEIt+zqDuXkCJf1E5n/dRn2GhGDLIKzbUdxpDXUwdWp17dlMBTKupQqGL3m6FmOLeFeSentvXFSrlonE7v9YCEt86kV41get4b71wSE1YeTwt2UrlL7DWsraD1G1LmCKf9hmfyTSexDmndHGC5nvnQJWvf/ZI/C2QsIC7fPd3+Xmwl8u5W+V8+d5vrwCavJ7nLGAMccY9ePQiV89uxFFXV2gSzhqME53b7f7I5eUl2ghjtrpkxklCnGmkamhfGCFtDW3b4BQYlfAhknPCh8D1zTXGGWxliLlQ5VHiGrRWeBUZ4swyL/QKsAbX1hyOJ47TKCHRdY2ua6xS2JRQRhYoTeUwWnRhtTLs+m3JahJdkm0dXd0JKK8qnLWQIjFK2fk4TqSUaRsJTE1RwKAm44whKAUhMgePNZmqkZtKyAFRAxjRxKZcdF3i2AQkdNqWXC0tWYnBe4zJJcC01IO5itv9nidPnvDyyy/RNDVzcerGKDlh0ywjxRgzWjv2hz3LOPDKSy+z3fQcT8+KUaQtkUgySsnI2B9tsFlG21IBV6MzUPqVMapoYJSMLELEWUfbNFRGmne0NcQxMVzfcDoe2Gy39G3L6sRPKTHNMxWWftMyh4XetqgkY5aqqnDOSogvmfkkN/8UE8FH5mFg+/Kr5Awf/vAb+HnB50jPhTQ+uIplDszjwuWF5IhlBdMkwFk7Caudp5llmEs7QsU0z1zsLjDaUmXJZzwdDqAUtrLMy8zDRw9LJZ10+2o0WWWOx5PEQfQdcZbRsnGWzbYnhcDpNLIsvtQGBuZ5Qlf2PEIiSrSIdH0LcMsxik7IlJgsMh9+4036vpcquUq6r72fWZaFti7GJb2yuaIj3G02hBDFFJeiaBlLbViMnmEY8MvCPE04a9lttjSd4/rZFRrFPAnjGBapulNl0nM4HJiWhabrmMeRTOSlRy/gF8/hcAKteOHFF2RRERMpRBpbSRd2Eka9co7b/YFxnri83KC0Zik95cEH9jcHYkq4ylFZWRyfDodzBt7Fgx11XZUMS8VpfyCR2HUbrDVc396y2+14YbeTusbZY4ym7zuUgsP1/mddX//Z9o9+88tEu62pLrZAZvFzOfdHFud4x8e9g6quOdxMgMi+KuOk+rCS0G4fI03X3Y3/u060e0rC7qdZMiDFBS55sEqLU1cbMROGGFn8LKkaJJzRhKhl4aQ1h+NAigFrG4yWLMQ1ecSnzOKjtE8tks9oK2kZub7eE7zIF0a/MM/j2x6Pt3X9Xly0oMUtopCd0MrI6k8L+BFmwYASYLJm55XrvCRbxwWyxDF8NC2eOpsuCuBQ0ltBEVSecyFXq3wGl+W/qeRnySYA0WmF02J6wKhitdcYp2U8oaUtIGdxV6YciSGQciiARpU6Fn0OidRawJ/VFmMsaFXISAE5qxaINYVtrY/TsAZmKlTJ7bsb5inElau1vFmUsSjj5NgqCfsslhByCcI8jSOz91RNjTENn/meX8/17TXH4XQOykwpFs1R4nxCzkepkKlJwqrXXc5r6PZ912Bh/tLKtn6UP+v/5POfu+gbpSju3IBW8N73/Dq22y39tuWlFx/w8GJHVRmMURwO+3LuMxEBeP2mpytjL+89x5OwhD4sDCWTydU1TVOdg0C7tsZZI+faWTYXG1559SVefuVFIDMMp8LyyXuh73oUmW3fyb51PYv3HMdBPlzaQKTUHmm0lt7QxtVs2h6VoTKWrqq5eXZDDInWtfR1x6PdA7RSRQ/H+bhqIyzLrt+gtOI4jhxPg6wWSztLyhJro5HsMqM00zDJ5wp1jo/wpR5qZVCUotTCSZF41zZ0bUPf9lxeXpKC1AMtfmYah1IPZHHOMg4n+q7BaM0wjJxOp9IdO/Pk8ROunslqtOt6yJmu7+h6ETunLA7PELywxboYnooTVeqfKpylMEzy2agrh3OO4ANPn11xOp6Y5wWQEeXivdR4bXppTXCSb3iz3xNTkmgSo6RCyppzgXsqtLqtHMpZxmVBskFhHCZqV9HXLZtuJ20XMfH08VNOhxPjceQjH/www0EicNpGHIDHw1G0PkE0ozFGdv1OjDBz4Ob6Rhi2tqOpaqyRcO/KVZChaWoUSAiysyyLtDk4U5Gi9PaSFdNxwo8zwzCgnaHb9SgrxfeiEVU0dYvSWn5Ha3KWK0VV1VROsywTPkoE135/5HC7Jy4z0XuaytE1wlQJ62do6i3WtqhkaOoGUxmmMBc9piLNnjBKh2zdVDSbnqrfMc+Rw3HGuJqLB5c0XYWrpPXCoJjnCR/glXe8k67bcXN74Ob2lnFZmKPncDqRyPTbDdZZnJVQb5KESdvGsb3c8ejFF2icw6bI4foZP/Uz72d/c2AaZg6nk9zwvAejcXWN1xa32dFueqrKULuKRy++QFTCzG43G2rtyD4z7E/4ccaQsFqx6RvaxhFi4OrJM06HgxhtSl8rKaNCZhxGfFxEc4iE8r79NvDX/6N/lV/7RV/HD7/5MX70/8Ptzf/xP+PVVz+f7/6pp//oduL/x62uZbHvqoqqabi42PHowQWX2y3T5Lm+uuHJkydF3qWY5kmMSE0lchQvrnmjDbauisHDQVZEL9rmqqQvKOR+TkauVcB4GhlOR4L3srgq17cYE1ZLm1KIUbTsSsu4eJJF5DQK0x+j5LdqrbBlWuoqS7dpqOqKWBqM+raja7q3PR5vy/h1bcvhOJFXAKEc1lXEJOODfJ4ZrqI7cXfc44rgHsi5QztnOrCweGtciHxf3/911gGvgCQh5dbx5/P7KzLClZ5Sd898j2qTcOV03tfz85+punXX7h78OZ5s1TZmyDkSy2tYwd36GzkVF26+c7woKTJ9nkFToO66SjgH45SauvJUJYW/lGhrjbMOheGX/bJPIufEMk+oLIPiEMW9u1Z6PX+EMmeX9HNn6a2bKmyevN6P6uRdf1L97MdZWUYBfpIcv7+95vJixxe/74v5G9/zNwghYK1h9gvjPNI2rYCgk4hsjTVYZ/EhUFlbwGri4aNHAg69dFMapTDRo5UvKfcyKttd7Mhk6qamslbYKJWZ5wlXGWzQ6KpEW4TAOIj7r3IShvzs2ZGUAr7fYpWMnNrUS4DycKI2lou+p3EVtXbUlcM/eIAqbq8YAjMQlkBdWbTKWAWuqTFKRgZTKdrWWvontZEcKe8DxkgXLJniHJvJKdPawmArRQ5RmO2UUM6Kc3ER0bApjuC1fUCFhXEYpI/SOCAR40JTW1IUID0c9rz08suEmJljQGvNZnNBU/ccbn9SqtLaipAWAhltShh4zKSszqXk0hsq2VO5vImtkouiMXIeY0hMixctHYYURf84xygJ+4thHxYOpwPRZXbbHbZx+BQZpxHKeV6WGWug71u0tZCkLShMA8ZqgnEc54V+u6GqO7p2Sw6R1lViggiRrt0Qnefy8iE3T5+Ry7E73Bx4cPGAeRYWbH8r+1vXol9LKRFKPFDlHKFyAgwyOC05dCqXBoBlounEnBFOB9pWytxVicGxJXV/LH2h66Sj7VsozOdpL3EqDkvX9zgjHeWVElnIPC1st30B/mKE0FoLUEEVltpxGoWdkM5rzdX1DTFJJl7TNnSbTuIomgbnHIebPdPky/vaY5wsjIdx4nB7SwyZeZ6xVmGUNIjUdcW4zOBnAnLOVUbcxCkVDWSFtaIT7bq2SDA0oapZwszoZ5LKPLx8kWkaub6+omsbttsts1+Yh5FRWZwx0pHsMzeHPdaJBEArGUXnFDgNE9o46hK+7IxMfnKS67Q2hrBEdAsqyfu6bRr2a+Srlt7okCKH24NU3y0z7W57Nghq87FGvZn5eMPTZ3sxQ75lS8EzLx6UkXOjZboWlpmQpOZt8ZGqqaQhZ5nxIaKMo67kszcNE8o5iIGUFa6Wn805EeYFnzPzeOCNN54xx7ev9vrFsllT+nyDJ8bENA5U1mCt5oWXXwIywzRhlCGHUY4XUDc1TVtzuz9gK4kCq8u1IXjRjRIji0+0fUdd19J81HUlqN/QWCdNOG0nbVwFn1hnhcwxCqdtMVtZuqalso4QEtZaTsMR6wzBJ6ZBnONrSnBTCdGhTDF96oyOsKk2b3s83p7x21xIfYv3+LAQvARzCimnBJykNTxwBUT5OUQhK3/OjBlKPQc48j3IkFGg7nZp7Y5lZaFWZokC+vI9sJcTOUVUTlKdVtg3qXUrbNU6elRICLXSoLXcJK2Vk46MjkIM+OSLRq78yYVFi6mwl5JZFaMvPZBBWERkpOashLS6suoX1u/u9an1eK37lqViLuVw7rC0rqKuG5wtwk9k9XLcn/htX/+NGGPY72/LPkfRPwUv5+Y+8GUd3+bnnl8pdceoln6vlXkVQCsmGF2yA8369ao5XB9rHemrUrGmFGZNnckJHz3jPBGi592/9BP5VZ/yK3AGXI5sK4dBVlnzJIGZrauoinvq+uoGU1s2DzqUFdF68oHsA9P+iC2rrrrrWFaWwFo2XUdeEvurA0+f3nAaBrSztNse7RyVdUzDSAqJnC3H08g8TFTW4qwlhYQKoJOlqTo2/Y64JKZhpjaOZRo43dxgI/TG0btKrPjjzDKLZul4PIkIPQeUSqTg0TnTOGm6EEZsPfYaZS2TF3G9QrEsgcMwchxGMgplDbenE+M8y2dHEj1RKWOVwRW2WDRkUYwTWtFUjspoGufY9j0heIZhpGvb8/hZldG1NYbKGaw11E1X2MCqdK1GqQvzM9MynfWwN7c3LD4QowiejTHFOVkC18tbTyvRKK4VT3XVkhN88PUP88aTx1R1zeWDhzLCTFJJZ8t5mpdFRrQ5E0NkmsYzSMok0YJax+XDF+j7bXG/Lsyz53Qc2N/ccri6JvtA1/Ucj1Iftr89cP3sGTdX11RVRbvZSK+wEsC9Px7IZGY/Mx4nltkznSbCItfCGKJ8xq2MWo0Vvehms5FFgavY7/eSt5dEE1TVNX3bs9tdCji3wmKitLihY8Q5WcVfX18zTxPJB/y8MA8z87Jwe3PDs2dPOe6FjYo+ELxEF83zUuQVRvqju1oWiEsgpcw0jIzjdG6qcJUsdsZpEla1cmx3O4ZhYJlnhnFEG0W3abFVjXMVoo4Q6clm09H3LW3b0PQtprJUTYN1lqapqauK02ngzTceM07i5NWl87bf9IQUBFDbimdPn5RzabHWkpTi2dUz3nj8Jk+urghLoKkbXnrhFVASXu5jhCyGHGMsWSmGaeD2eCvd0d5jtNw4nKsY55knj59xdXVDVBLRYZzoeMdh4nA8Mg4jTVPzjne+U+Kimoaq9HCfTidSzrR9T2UdflxE+9t8LMbv595Oj3+Sb/uWr+Idfc8r7/y1/JH/8vsAeP0H/iq/+VPfzUuv/fP89t/6pfT9p/MXf/hDXP3E3+X3fN6n8ajf8u5P/c381R94Hfi/+KK+59d8+dfyqe9+lUev/RK+6c/8dQB++u/+Zb78k9/F5sV38g3f+p0/7/38J3Hzi7R0TOPAMBwYh4HjaRB5gV8IKPrdBT5Erq6uuL655fZmz0c+/AbjtKCrmn67lVrCtmWz6SUaZp7OU61lWTgWY1JOkeTF2DTOC8M4cjidGEbp2Q0hkiPEkDge9zRVxa7vJCi/vO8pk5sy+CTFxM3tnpgzS1jjmyyKJFmrKRKiLIr9x3CXvz3we3CJqxxoJFstTMQkyezeSydvzglSlFDaNSYFEc6vdb5iNMjnkuwUy5/y/3nV+xSQkFMBVuV7ysiD5VLl5rRBY7BZYVKW8WkWrZ5o5GwBIfJ4qCzZaFqTjeSkZSApJZgySpF2Xt3EZ6B0R2XFXFi0JJ15KieMAqsVVlkMBmMs2kpWFeWxY1lNxjK6kwBEAaXCz6V7IFmdR2RoA2WsbChj9Zjo6obL3UPe++u+gB/7v/+ehLqW3UyUirgzd6juvxhhiSgT9JUxVXfP/VbAnstIYx0Bp2KEWWeK6zmS0XE+g1cy565cMdNkYvACSHPm/e//GT790381v/Rd7ybFyJuP38D7hU3bYrTEtRyOMvYExTjOeB/pm54XH74IST4wlI7e25tbxtPIdJJKOmn3kL5WHxaqyhYWRONqR7ftxa0aPMfTgcP+wHg6FXCSqeuai90l/aYnK0VUscTpJInx8BNNW1PXNUv057gTRebBtufFhxc82G2pq4qmrtlueulfRvKkVoaYvHZayjHTWpMKW7YuiEIQEbCxlhgj87yIaH3xpR9S8hlXh3CIknMYU2JaZHWYynkAqczatB0KYagudju22w11XUn/bdGaiDu3SDlQLPPEkzff4HQ8QMpURVeYS3Zc23USWDzJhc1YK9eO82tM5TO/6hDvRsMow267IwG2qhjGScbEKWKsOcej+Glmf3NbIjOEgZ3miWEamSfPOC6Mw8hxf+D26oab2xM3tweGk7Bb1jmJFwoBP000VY1SucSzHLi+uSHkRNTSNtN0LV3fnhdyseQvKq0ZxpHjcOJQAo2LzQ1TApSdrbBrVR0iq9DGshQgOQyjAOUC+kKK3B72+ODpt1tiVviUCRHCElFZMx4nok8s88Ky+LtJiEKqCIPHGiXGiNNJPpeFkYxRroNrXMpmt8M5R9dJDZmPnqzBVAZlMuPpyO31lbB9t0dSiMzLxDCPhJzxUYwjeV7YNT2bpqVx4mBGK7rdhqQSWeWSBqGoC2DcH06M00LOst/LMtNUFVXlJOsvJXRKdE1H8KJHHaaRYRplvJ01eUnSbdp1zGFh8QvPbm9kwWwM2jrazRZT18xhIUaPcYpxmjidBk6nofTXykTGWqmS82FhmEamcWSeZ8gRbR1JSWzHcJIEgRgQ46N1kCB5L5MY8/Nv7PjB7/pT/PG/9BH+wH/65/k3v+Y1/tTv/3f5kdNH+Pb/8I/wt7efxZ//y3+WX3tRtFvzM/7Kn/j3+bu3v5I/+m3fxhd9/M/wrX/4z/EhUXFwM7+DP/7t38nv+WzLt/8H385PxQ/y5/7QH+X7Xv1C/ur3fAe/8d3Nz3s//0ncck7UVU1bN+y2OzZ9L7KTWoLM53mWWkFjuXz4AFs5fPRlRKyx1rDfH0rEGvRdz2634+LikqbrSp1oxbbvubi8LO0gYoLNpQtZKUXdtGwuLqjKpMJomQ5N48g0zRIVmIEsi+WUwtlHcDgeieWzl1XpeV/du+VGbJyl7XvpGX+b7W1HvQ8fPeKn3v8BItJTSUhkY8iF6Un5DrSAjCwl0+8uI06+r87gQPRzsiJeR7Fp1f5lAVV3A8Pifi26pZxB5yjMoV71hWV0er9e7IwYhYVcn5vCIK7RzTmv/RWlBLkEMJdvlj2QfT5r9MqNUFiy8jhp7f7N947HaoChzAmEojyDy/Pe3gt8LmNqVYTuq9NUVu4SADnPC7/u8z6bZ1dPuLm9WRNmzqwkZX9XLeWdt+RtZrUF8JxB3zpivn8SOR/OtwDj/PwDFRo7ldep14dndUtHrHO88eaHee/nfC677QXf9d3fSeMMTVURU6JuN5Azw2nkNIxY65inmeE0UjmHnz3OVfSbDTfX16JLqzupvWmq84eg7Voe5MsSWaPJScIUE4mQJPakdhXkSNdLttKzq8jN9TXWVaQYaZoGjCYaLfqxvifnJBoPVYS9RZcE4sCsbCJmfQcG1nNb/oQoMgmltWhClBZ3mNZ4L2NDZQw5i7niNM40bYNZXbd+oXEivK+t1AxV1jHMI6dxwidpYE5l5emXBa8yjVE4K40iu74jhIhRit1mQyIzLAttW4FKGKvFiWyUjByM5aWXX2I4nTgdj+dRZF/X6KQY5wVsKqtiyTXs2o6UYAmLsENOXhMmoXTCOMtxmJnTwpw1czY8e/1NTsvCYZpQjSX7BcjnBoolRmxl6be9VOmRca5imBayMUxL4urJm8zTTEqGMCU2L25QTkYrMSVxUwePxqISbDYbTvPMuHimaWBJAds29NsNdeNEj2k1bSdh103TisvfySp/GAd57EUcv0ZbQvDM48Rhf6AtmsjJz0zzwuFwkpifpsUUY8Q0T8QgGtKt2WKck87hrqWpKo7HkTgu6KxwxtGUzC+bDUknYpSgc6MVOot8QZfUAq3FfNLUjlUrZG3NOE14PxKjNI5M8wSLNJ8YoGlabm/2BC+92fK+2GCd9A2rnAmDaBVDlDaSFALRJPp+J1MUI7mEKkn9HznjnC1GKMlUneaRpmsZBll8vfDCy/jFE0zClkaXZRGtoTGW4AOnONI7Q9u2aC1X0cNpoIqBvu9LPIaUDsSUsdZIs0yasdZQVQ5SwlaOmIQlddYRlRfNo9b4MBGWid3DR9R1fdZ2brc7jL1lHhaGaaatKzKSFyrarZ/f9hN/7wd5/9X382//3u8/f+8H/5fX+b4P7Hnfl341X/L5X0h85TH/zp/7jwmnW/73n/h/+Ps/8rf4lm/6CwC88i/ueP+bXwnA533lb+aLP/ez0d//Hr7tfzgyPf4g3/chz1f/G7+NL/qs9/Kr+S38kT//n/+89/WftG0JgSV4cpbsTucqdJaFtTaaw+GE97PUsiGDx81OQpVvbm9Aa8ZhZD7C8fbAO157jRQCrz16mSV6bm5uCd6XZo6ZmKHvL4g5ovKMVZroJ2ZkfCsVcBntNK8+fAg50lcVeLn2pKhQki+DX2a6rmOYPCgri+KwAF4qThepYY0ZdJRF6rZv3/Z4vC3we/TokqpyUsrdltR0FNqKJki2e7PXootbTQErCACKnk+ctqt+bgVVnOEPzwvGUGfAJ5nRCZclcsCUjsoy8S19dQpd0IkiQRA3TIIz06CULu0bd5mCwkwqTBaBrjBZed0DQMDpGmdwftL19a+vspBhSgvKVwokW9GQs5Yb/goQCxCL6u5QSSWYfKGVCDhXgF3XDVY7ftVnfBqPn7zBOJykiaMArzWU+m7nnmcvV3yW7751H7Nz7mDJpWputWWff3o9NaLlen5kfP9UC9OojKyyZLWjsFrGysL6yXG8vb3mkz75k/nxn/4x3v/6+wnJl98WZ6OrGtqupesip9sbXv/gh+jbnocXDxhOA8ZZKVQfM5vtRrQ3h2M5HkEqqLTCJ7g57rGlGstoTbtpabWjMoZ5GolhZp5mMhBSxpCLEF/TbfvC2ErdVwoSyFlVjr6u2fQtTSWjukim7jeErBhnDymhdT5rwJQSfYiPxeyEwvsFH6IwyEXXGFHFki9ZT6mAe5TGVsJmOi0AwCmNTxKAvGk7DtPEuMzyPo/SFGJypO1l9WpUpmpbjocjwQeqRsaAh8MB0AyTjNk605OzgIkUI6+9+g7mZeKw37PbbWivYWNeAAAgAElEQVS7Rtgt5xi9xziHtQYJ35Vg7TVzUpX+QgnZlZYTHzOnYeA0nHh8dcIawzDNNP2GJSVMIyPl4TRAqVKrrSXFxDQMaJUkjHqWHlzbOwHMWjEvnhRFz5OLjk+SsxLH8SQMepB8NtE5ZcZpJhC5fOGhaBmdE0Zqliy8i34roNBZjFJ01QMJjVauuEA1lavwwXN7u6cyTioCl4Vt34thKQVyFi1jjBljHLWzZ3Zd2LlI03QsfjkbHUbkGuWspa/682jYKEUkoVRN8BEfPF3TQl6IKTDPAWvtufXCKE3X9cSY6NqWJ6cjy+x58YVHhJRlDCW7wjKLw9FYkcLkHHB1jcqiIwPJE0w5MU4eqyCFjKo1McgxW3W+qwlpniZUWcRWTUVTVYzLhA+BEAJ+mHj04EVsjdRYbXv84pmtxxnHOA74QcLHk4Wmb6kqh86ZzaZnmkfa2mGT5vp0ABI6RXwKLPPCMCxcPnhY5CKJumuJPrB4cfFnLcYybGG6F894GtnudrDZEKIEzb/82otcXV+fxf8qa0ylmcaff3OHNpYXPulL+Gt//c/SP/lR/rcfOfG+T9/wvZXhhz70AQ7jyPHHf4wbkPgYbfiXv/4P81986+/kyd//fp7Or/Epr/4cD77Z8qrz/MiP/Tin6TN54yd+gn+q/MdKrs3GSgd8bTXBZzIa52p2O4n+qXsnAC4njNLMy0hImbrqRE98OLBkePKRN2WCOc402420SoVAXCU608R8WqjbGldLckEKkdPxQNu1pOCxaChTvLoybNqW03HEaZldimRnxllLCJHT8YiPiejzeRqiSwxT07QieUiRFCKL/wXEuWy2Wx4+fMgwTHLsELySihv2jCLWrBU4AyYy9wCekhEugorymWMr/6i7UaPWtmDJLIGgxRhwtwk7llKQMXKWxgy5uRQu72weofQB87weraArYdNE3LuyeqkEHd/PsLv/mtZ2AhTnyBWNGC9yLpEvSd/Fz6h0NwZFIzVbxfChpFEjIayQUlp0cVoy3wxyAZa4C8NrH/cJaKM5HY8i1I2htKXk+8hLGM17xOVbjdQ/F/enUHcU3d037xN5pT/4Z2/PHffznnz05wtBROLDmGiahs/+zPdy/Te/i8NwwFUNt8dBuhObBmct4+K5fHBJDOK+3p/2NHXNPI3UriZNXt4TOTMvSxHNC3NmnWOePGEJHOeRxVe89PKL6AjHw4Hddssye+ZSV1U1DS+0zTm6IizhrPmM3tNVVXmPZvqupW9aAcQpgjJSHq+1lNIkcQg6K5U9FHBurSXkBDGdTUBa5XL+pYklFBdZ5RyumF5CymSlxYHuF4yjsIcCJJu6ZvAjk/cSQBpmVM60bSvhzvfyHI+HI1opmq6VsM8si43jMOKqir7vyVlcwfPimZaB2jXY5Li4uCAlzzLNbPsWbRXdRuqQbm9viH5hd3lJjLIAtMbh/VwuqBHlJMD96dU1P/0zH2Sz2TIti2TDtbI/bdcTlYAspaXhoVnLzjMMhwNKS4XZ/ngCJULqGCObzUaCdceFfrOh7zuu9tdS9aXhMJ14ePFAAngV5BiL89lxnDxWKeq6gZzwfmEusSnaGXrrqKuGlEIRU4vzOqWIc7awtaLNncZJQAmQlbjGb497DJklRNI0Qxtotj2qQcbWw4B1YFyib1usFYa36hzaycKgqmviEiWfMmSqppXGnDhhjeiOKG5dkJw8SXm05CwGkPF0oqpbkpfPIFnTaMuSZ7kWa81plI5vVYS/GWnD2PYbYoikELBOE1OmbpxED9UOtJbX5wOuaDQrbZlSwBoFlRMAWRlwmtp1zD7grGPwt7hpz4MHlxA1IUdSmjkd9jhd5DTOgtPMwaO9ZRonGmM47G+p6oqqdvhpQueIyoGcNVXdoZWM3sme3a6T/uXWYfqGaZzwUZh121ZUdY3OivE4ME8TXVXTNRVB1aCknSXphHM11/sbUojYWpob/kG2pz/5g/yB3/WVXJaJ60u/5qv45t/w1Xz8f/MH+f2/+xtJz36Mxw+/kq/8HV/Ab/yif4lv/9N/iq978rd44fQ6CXC71/iqL/tcvuNb/zTf/I3fx4d+/P/gV/zWP837vvhdH/0Jt+/ii7/oX+B3/YU/xld/4K9x+LEfIPGOf6B9/cWw3d2bBISFJTBOIpkACHEpzUEJHzx+nrm8uKCqKkJKzEEyVB88eoEcpaHFGsP1zQ359oa6rVFKo7XldLjh5uaGylakHKmbXcEJmnbTo4Cm63BZJkHDMNBUu5LiYYQoSoGqqri63kuGoA/M0ySkSllF26qirpykOFiHMzWm5PfV9dsHib/tu1RbyyuvvMzjJ0/LzV8XB5vkcklQ5jo4TXdEmLxKYfTyHXJYw43l6+dNHKy/xx3QWk+WuBPlcVQBfm/htc7mAlVAHgpZWZ736S7iRBU1vaRnRwE8CUIxZqSc73II13/UnZ5GKl/Kc55Ht2totXiP1wiUdbwHFE0kZ7ZvBWxaa1kBF1ePjK8FEDhrGSfPez7nc7m5fsbTJ48lgy6U0OuVyWSNz5aH1/eQ19249+6pWY/LvXH8Sluef1Xd+6V13+9++rydP1M5n89/yncKw5RyEcDKayULcB+nhWdXT/nn3vlL+JIv/DL+2+/+DiLQt8X5GJNolVLCK422BmMV1houH1yi0BJH0nccxxNYS7fp0UoR/MJ4Gqi3HZtNBUrx7Jnk3vnJs61bbo4jKipcZbi9vi0g/ETTS8WTdTIaG4ajAJAs7yGFZLiFuMGUerI5RZwGhxWAlzKtLT3FIeBTJC4LVmsqVZMLtNfaUWvLvCwC7iLimM3yPm1rh9aFEbKKoYj4FaJxG3Oisk6y36aR29PIEhM5B0JIhGUmpcy2qXDalXF7QFuJ/VBa3vvzONG6Gt1qxmnGao11jhAErD643DFPCx98/BG5INaOpmmwrmaaPRjL06fXyAVpw81+JufAbtsTYkBFT+U01tRYraVmrV4wruPZzcAYQTtD7WCcjzLy76SfdffoguvbK0LyLIOAsKapyQbJczQaW1dM44lx9Fw0PX6YmecTIYxk7akqQ1UZIhHdOU5pgllkI9YYLnYXwAPUVaQyotU6nE4sYQGjGP1IXTXSyqOTAPMlc9ofpCrJaGHaksb7SFVrYdwW0aplZFw5HgdSjDy6fEBT1fh55jrMbLrNeaFinMFqJWa6yNnl7pwl5sIaUj5LSkTfGTF9qSxyCci0dcs4j2VhAfO0CPwz0ipSlbxEMaJZNq04GCUI+U2apiaERF3XuFqyELU1RSgvOX91JTdLbQ02VZjKEbJUmJEz282WpmkZ90dC8DRNDV2DLiPWgGhEK9R51L2/uWG320j+onLsr24IIaK0XPvbuqOqa1JKLN4zjAPZOpRSDKcT0zzR1q3sdyVtNSpkVK6oGlk8GKOZjSLFxOXlJbWrORwP+BDQzkCWCA6/ePquZgkLOpa80ZCp25pRWV5//XWqytHUFUuIKPOxgJ/lEz/rffzO4VX8ve8+fOGCd3/eV/Bf/5VL/uJ/9b8SHn0Vv+N3fw0XeB594nv5/F/+jI/7lM/h6999w1/+/r9JV3e895v+BH/phXfz33/fm3zhl/4+/rVv+FxaHvObvuVbePFTXgPg4z/tfXzTvz7zkJ6v+UPfzsOP/zN8zxsLn/OvfC1/53s/widevv1I8BfLFqNo/LJCFtlIeL/WqqiwJD81hUQMIkdamxmU1vhpEO21c5JLaxSmchgnjURLSMzTQN/1uKrCNc1ZJzhME1iZ4PRVW+6HiqTAOMfN4UjlZHqDEWwRgkdnDSrTtluurm45HQesMXgv0V0piFzCGkOKnhQlM9d7zzD8Apo7tFZsthvMqj0q+jYUpROuaJfi2stbQFe+x+YJnyUr0ly0bEQi8Q4krmhlBRZZxroadQ+0iInjDMTKrVMB2FULdwcmU04QcxkVy/g2xQRKMvoypbM33/18LifEFFYS1NkQAWVsW34hF7C4RjcoFFlnQNxlqxHivpNWGwuqjJJzEkZFa5QxUo+kJCMukyW7zFiUdnzCJ7yLcTxxHEtOX5YheSp6BMoI9q3M3rqp51BaqQcuh3xtxDtP68+QLrMKCNffvw8Us7pzBq3Y9wzC131RMpKgPH7OmpzuRj9oMV98+MMf5OF2x1e87yv5G9/z34HxZCMfDOVlf+eUaHYbGu1IIXC9v8VZK+9DbZiWyMXlFu09YV5Q1jIMI6a22NpRO8WjywtUyPjjjHEbNu2Ow+2eqraQZSGwe7AlxESKEuvinGUcDziV0LUhR4mQ6SppKkgpEoCQRcDrSvC3CguNWdsz5KhGpcnKEEIqmiWRAawNK9bI8j+mgDKa2tbFyOLJiFFIhUCtJYh4dW1mJSx0U7XErAmnExGoXcWma6krR2MNVmeC96BUyXsUF1gMUVzChaU3RhO8ROP4xeP9wu0SePL06blSTy6cNSCMznE4cdjv2Ww3KN0QwlJG3JoYSwWYkdaNCDK6KPVGwpybwrJGiVtYZpRVtM4wzzLusNaWfD95blOLY9WHQMzgU5IVsJbWE4ViniZmv3DxwkNSRNgiJJw+DR6rDV3bsSwLrqp48OjF9aoCSjS9lM9o3XbEeSzTBuHQ6rpmWmYZKSuwdcUSBrz3uKpiGkdoOWctaqMxzsqNpRgBfPTsj3umeRJnsKtoKsdpmlkWz7J4lIamrspCT0kZO9KRrKyScS4wDgO+uNpDjCXKx7DMM0YZImLMUVoiZJqmEXPTMGH6FrJif3vA+0BdVcIWF22kNsJIH09HUkhU2qA6d25qMVG0cdfP3mCeZypjGY1McK5vr7k9HCSyqMRPDeOJ3e5SJBApMR4OstCdJ26ur3np5Veo6ppN2/FUGwGdKTLMo7iGK3fumZb3RFWkGkGiVZRimgZcZTEhn2+4EryPGIZiYDwNNHUrDQnLgFGSvRZTxFQWYx3WOHJSaAy5ANCVecdZbm737LY7qo/J+NV8ypd8A//Jl3z0v333Z3wt/95nfO2972iuP/S3+YEf/T/5yevH/E+nWz7lC34Tn/rKQ6DlvV/zB3nv19x/hNf45j/5J89ffdLn/3b+2OeXL7YPeN/v/bd4X/nyK77qY+zqL6LNWMs4SZ/yOJ7YdpIJKtNGCZZP5VrYdu05pqlphRX3iz9/DhQZZTQJ6cnV1pAS2Krh9nAkpsh2t8M2RiQ5taPdbpjHmRxFgpJUmdYATstjhRRxtpbe9GK4SjmitWGZy+QpiOErpkytJCy/aWrmZUbptVQiM83z2x6Pt32X+nnmctOxaVtu48jKZqEUymhMQvpgy9/IuKho+HIqY9NULpSqhD/LY69uFKXvs2nquXGqUcWoUKjN9WeVUlCKzAVQpLuRqy7ZJMW4kbISnVMqA+asCMtqJikvtLB3mHuMZEhl/JtLJMzKXwmrJUHHqoy0y/6tP4I+s26KdN4XAUSpsGcyUjZKSyC1NlhjyFms59ZYnj59ypd+2dcxTSeePnsKWrRRORXNUl5BneIcmly2txiUy/H92WPX1eF7/v75sNynDDmzrOXL83/vEbp34+DzxPjevPm535aLr0PiTOZFGjre+XEfx+d/7m/gu777O2XUHyJ+kRW4MTJmimGmstIkIw0THtd1mKrGOcmxIiVsW7OMEs1SOcfN9Q1kOX4hRGkCaRrGcRTQZS3OatpNx3gayVl0UU3X0TRWmNKYzh2n2pizhd8HiaLAubOmqa7cCvdLFqEEd+YsDnGN6LmELbLUrpZGDVEEIEanVFjizBI8ixdNVeXsmRXPlIaO8mGvrLAPPkSGeWGaB1LboJsGpyUUtG5k5etDkAxAJTKHkMRB3G02uKpiHEamUfp1fYhcXl7y4OEDToeBqydPqJ2jbTq8nzkcDtJeoFUJfJfzdxpOOCMif22MrGSdtI48u7ri8ePHErDc7kCVmzbp/P/744G6rmTkUurgUhLn83B7Es1lzmeGSUniOdpqdDT0zYbTOMpnzUpg8jGJKWaaT+SQmWfPNAnQ1XWN96KPtMai6o5pHkXXpw3tZoMyhmkY8X4CI046VRaSbV+jdMs4zdJvezqy214QQmKYRmHznGUJM7YqvdSHhWGayDGx21zQdxtyjqKtTNDVUo1mjSUR0YA1oj+73e9pRhlNZrWmJiSss4QUMBjqqiYFCbde30/aaKZJSua7vkU5zRwjulwkmqrhdn/g5Rc6jLK0vWOevYTEtg3D6YhPnpxaUogCXscTPgbCErjYXtA0LYTEMIzEBO22J1rJ0rTW0tOJJjSCP02o2dP2PfV2yzyMLKeR5COtq3n44EK0m35BW8Puckdd1RKpE3eMJeJIa01EoSuHzp40z4Qw4+dMjlLHJpWd4r4OIXDYH0ibTFM1GCehvTGU6jznWELE2YboExlZePgiV9luekJMhbGpmIss6h/eVvG+3/dtfMcn/DV+6OmJrB/xhV/+Fbz7xX86mLp/WFvlLHXtSNFgNWdzmqkcyzRhis5W7iGiMTfWUtc1YTlijDCE1jqa2kmostYSJ2WkPaOqa0wlY9q2baj7ugR0KFzbk1Jkf3OUKWSQTEbnHJW11FUtrRxGrmHaGHzwhBCYJgn3r+uKqWhntbO4Wjq8Y5LRc9eJDjGlyDz/XIIu2d4W+C3LQlNVPHz4kDk84zSOrFxYzgpNJqnStFBGYKIBU3c0UgaKvk7Gfuk5gHgGfsXFkcnn0vd7qrwC8ORB5DHuQohN+fVib71DM0oVR7AiqTttnhRr3IVAq3UuurZt5DUQpaCavD7TCvD02YRB5DyyXUHpymyygrF7lNlaq6W1ltUCYhXXSpFCGcMpUMryeV/wZczLxO3tbXnd+RzPkZOgvrtAlbvtjLPecu7XfuB7GPZ5I/JbHuNngcTzv8rLWQHfW/HdWwGmegvsK8xiLOdQYj0Wrq6e8St/5afz0x/4aX70J36UwXtMcVPP00SOmdpWxMJkaKPJ2YGScM55mqiNJqSEjqrQ+OIiz0F6Fq2rGceJcTxyeXFJ1wtzV9UVc5CcypgjVV3RNJUA9/LeWpaFlCKVa9hu+lLDlstq0ElUS3lvg7xPp2WGeQZVgmSz0PTG1vgkAgmdM4tfStyRuL50cQXnKMyLVpnMQl2JzCLEUN7PhpxkZDmFmWf7pyStmYJIGIwWKYUmk0KQ1WZ25CTyCVMJu9G0DSjNMIp7+umbz8hk6q4jY2hL8PAbb7xJTon+YkdWmnmZOY4nfPJc7B5yc/0MV9cYA94vPHlyzWbT8+DiAVMIIqzIFR94/YNcHQfaywccT0cIA3Vbk1SibWvarmHOQYrOkwCZaRQDjqskU3CaR2II0pxS1XK9mGfGeUQZSdnPKKq6xVUyhnWmZhpHgsqQRZNpTMPpONO2BqsjaEcKnhQjyzxze3OLdYa6mrh8sEOvY9vhQFN3gEQANU0DSlbqIHq87W5Xsv1yiZ2RRgBXVVRFE7brdzwe3oSERBIlUFahUjoD+RAF0MUQC2W/iFnDSD7oeBowTlE1cgwBuqphnheWaaGqhZkzosEp7EAxyiGTCOOsaNWMJVlZHM/zJO1FnYx6cxmvWmeZlonFN1RVRVwmYhDjg0RXyFTIuYplnGmamr7alJtZlEVD31PXLSlG/CLZl5mEaxy2cpyGI2qA2lZsN5uzYalua3GyVxU3T28YTyfmRXIz2649N8k0VVMmU/IRPo0nHrSX7Pd7KlvRtg2bfsvxdBTWUGWaumWYThxvb2jbjdR2aVjGmeQDYZCqyWVZqBsnXfQ50dUtXdsw3Rw/ytX0F7a57iXe83W/i/f8Q3/kf3q2ZZ7YqA0oxbbkdMaYmGaJFZKopZl5XvBxYbvdloamE8vsIXOOsDocjufFvrGGrHKJ+IlUVj5Dx/2Bqq5wm05wQYbb21uiDxJ9pbVMCbQq+ZXSomNczTx5tDachltcbVlSYFwWthcX3A5vSiSVSuSyyJ2XRaR1Wnp7/eJp2l9Ac8f+5pb+5ZfFHu/fwIeF2shoSit1x3xRxpplxKv0yv4pElrG1kY6bsmq4LLCNJwR1N1/zlEk3OfYZOx67gguwEecsHc/T/n7lFfNnzzoGpFBziVfijM6WZ/vvl5uzde5E8YpEfDf37PM2QGcckKFAgq1LiyafL1C1IyMS9ZcMGUUJlsUshKPIaAMHI4n3vWuX87FxSWvv/6hMh4WljCGdMdsFNbwfKDO22pcuYNfaaXy7o1o7wPA9WWdYeQK1u4BQ3X/985sY/lZpcuoOT03cs73/rWC6dX8IomP68/LjfFDr3+Az3nPr+fZ1VNUfEyvPbMSPdo8T8KSlTzIOPoycxZJQt1UaCUu2pA8KSdZCTUNr778Ch96403quiIuLW1jaBsLOEJKVLXFZBmjozPWyQohxiC6KK0l6HaNOdGw3YqJYMkZ7z3LEnBVVV6rEUYyCRui0OesPcjErHCuQRae6cxyayUOWlXe7yTRnuScsFay7bz3YgYy4lDLyE3WlrBebS3jcpTMS1uhisbLWouilmzCuDLGsryxxqKLkePZs2eMp5FHLzyiqhzjOHJzs6frO54+u+KlFx6x6TcoBU+evklSUlfkS+ag1lrGY9ai0JxOoziQm0Yy+Fq5hsyLp9leMi8LUauy0i3mFWDyE7ayxQks0TfGCsif5hFtNMNJNGxYI+Nfo6mUxVXy3OM0gbHFyepZTVw5xRK/IONoZx0xBZYhsrnY4bTi6tljptOE0wZnBdjP80xrW9quE7evteSwcBpHUFJNuLLx0zix2e0YpgWyxMYcjrfFTJMx2rK/3UtMxDyz6XoxYWTR6WgjLRhVXeNSZBpnphCEjXAVdV2z6XuWYTqHrPvFC6MLGOswXsBitErAfcpYLS7BeZklO7Gu7+JVlkBKkeN4om1a6qZBGWmkyEskLJ6MxBEZa6TEvq7oNh03w4kUI33XFRZ2ZnPxAJ3FSLWEQFIJU0bNOWdOh70w+6WruK1bgor0my0KGE53+qdpWWT83EmES/AelUVv2fc9fg1yDp48Kzrb0rYdMUcOR2lKqVyFMxJB45yldo5Mh7GGeZnFzDOPzLPnwaZiU7dUruZ4ODIVxr9uWjabDSF56qbFpoD3cvN1zduL6v/Z9o9mU1o+8yJb84QY0MaKPCBnULIY65oGKLIN65jDQoj5HB3lS0h927UyvfELVV0XU0/EasMwywLv+uqGSyXs3e3xhhAClXNYLRMgpSSguaqdMPFKrsNz8OKjQFpXyMIsduUzAZKUUdcV1ujz/TdFSX1IKeGXX8Co9/pqz6svv4PNZgNE0bhlTQ4RrBXbO2VkCwJQCuAQJsgUdLp6eGU769GyzKqFnDell1bGV+k8ylL3fmeFgHfsmsrpvKKDu3GxkeCZEmYrYzMV0/NAp+zz+j1r5XDklNeXBbrU0GWJlEGr0g5StIaFVdJZc3aErEdAccfIlZv73YiuGF/KuNh7T9M0XN1c85mf9evp+w0f+cjrqFKurlCkeB9Rlcq5dffV/ecu+3yfors3rb7Pvt0/FPcH2mecqO5YvbeyePe/WM/nOv597mfvMKecQxXPgFw0EwXe51wiRRS/6ct/C//z9/4dfvhHfogpRequw1YV0+GITwspBqkvaxqyotSoDVgjH/KmaQElNxClsCiaqiJ4MfDIDdDQVDXHQYqxC7yXbDwEgFWV6K3CLOYL0fxoaY1wNduuE8GvD2LXKIW88zQx+UW0pkp0e7q85hASMSE6ExJjaaRw1klWXfCS2F4c3sYaTI5USirZyHLTbZuOkIJ0MxdNab/ZMEwjtavO72eRHGS8X4RB1QaVsmifnCUHYVB9SsQoPbOXF5c8evGFcxhwjIFXXn6RlBJ9L3VARits5chKU9cdt/sb6qYpkSTSrtB2LYf9nnkW19w4TgyTL3pXCUW+fPCQ2/mEMrboYhV+mVFaMQ7jGayFENjuNmgUw2lAKVgWqQ+zdS1MVUrnKrecMrVu8CFyONxgjCkhwRUqQbKW/e2Bm8MtF9sdy+yJMVM3Dcs0sZwm/DTx0qsvYZzoaaq2kYq/mPGNJwXRJNZNXdaCEhLc1P8ve28ebdt213V+Zrua3ZxzbvPykpcWQkgIIX1DQhoJahJKESMoIlVEUIgo2FCgWAUOCrApCrFAExARRCAIAgmSBkwBIUQIIoQmVCDEhLz+vntPs/de/ZzTP35z7XPuzctFHEPUMZxjvHfOPXvttdde7W9+f99GkDCjNSkZUU/3PUPXg9aEMdJ3A3EMDLsOjSaGRLBiN5OI+ELsYDSaYZwAjfclQ9+z225Z1FdZLRecTGIgXtZeKBTWYZJmmAaGaSCqJNYREZw9b+HbnObSNTusdYRhYreTY3VwdEgkMkyTKLaVtKijSjm/3EDmQZ2enkF+oHorCR11XaPy/W7XtwSdKIsCay3b3Y6p7UmzgjEJ59PnRCCtEbuj3Nnohw6vlSDqM683JVIKHK5WHN84ZSJRrxak/FNlCoVKiso7tmqTCfGR0knh6Y1hWRU4Z2j6HmMMu81ZfrgnuqahNJbSeZZVSdc2pBAlL3XQTGlCaVjUBXUtx9t6x23H930f3HPP7Ze5dXzO58CjH33z36Yd//5tb+K97V18xh9/CQcfpd5sPvTb/NqZ5/lPe9zv7zP/exjjyIO/9i4efPRLeez4y3zv9/06r3jtZ/OE5e8/HcUaQ992aGPwRck0BcauY7FaQ564N23Loq4xCqZxpChKtFKS+KSVeNBaKwkuXlD4yskE+PT0FK0tYZpwRgyeQXF6corSmiH2FEVBmAKKhEFl32Dhng5jjzaO2d7OGk0ISUStMVOjrBXHh2micF4oFhogMowtvihzlzF3Pm+3P2734tnmjBACi8WCxaIWtVhQ+x7fbEasMxdFomFz0acNKPOwyNE5TAXySErCzUryfhLZfmAu/GZ+2ZxQx57Ll1LmBAJK7XWtxBDROaLH5Lg4MQJ1/+IAACAASURBVBGO2XxZ1ri3nLmFU6XSXNDl76QEjZhbuPuxL6ayQXFK7KNBBBPdf9eL6mBAOI8oUpATqusHrt7xaI6OLnH//ffmYlOUyFMIe3T1oljjvNzL6GTKJ8uF/SUF6P5Pe/7fvIK5Fr6plru4yEd7YUZM50KefF5cgAhvbg/fBLOSIN/oJf4tpoRBImzqesHTnvpJ/Ppv/CppGui7FkIgxYDzFq28iIpSTreIE9tR2j3OOZarJevVigScbcRweH1wwK5pWKwWmCQ2KHPtHZJkhyqtSFEiqqpKDHutMgxReGTOOZjAOwmftwnUNLKoKmKK7LpO/JeCePRZ6/bczxTI/CZNmiaGsaPte6YYqbUlhYGqXmCzV5ogyTCmBM5SMAuDckpHnIhJ55DvxNhvqRcLqAqSVnTDyNiNHCwX6CSJDnXeTuMtdVVjrWagE+t1pXnoxg2uH1/ncY99nBhPxwhRhC593/PIO6+gos4FTcIgBUE7dkzA4fqA4wfvxznH0cEhxmhCVZFG2J613DjbMACL5ZKDo0vcf+0aB0eH2MytE0RYUGBrxcTYGkNE+FlDPzB2wz5JY7laoIxhmgJD3+K0ZZwSaYpimaPBeMvQ95KmYS3Wyt2lazt8VVJqybtNIdE2EhHY7rZ4A4uqYnt2iiuc5OyqmjgGtDKSsTtGCi+Zs8YY3LKm73u6pmW5WjH2kgQxjKMU2EoydperpXQFrKXyJd00SCfASVGekmIaJ5qmZVFp6qpC5Si+EAJd28Ak5PDFckHfdfJQyukYYyfZwsYZylIyX2OKjONI1/f5PiSTV2ss1lhCFOHSbtewO9vgq4KyKDFW6CgGBas1TbeTa14rrHYyuQ4Tzju8L7h+8hAaUVKSoNntJGXDFTjriDlWUWVT9FI5prLEJrlhFGWBsRZMJIWRrhtI2gGiwO42nVgkeY8KieWyRjsBIqYwQRLDZm8tQz9S2prLly5xdnzGMIx4Y+m7ltN+kN+HgbPjk5yhbXClI6RE0+y4cnAIMXJ8esr14xO0MTRNgzaKclFgjJjVO2uJo7TJbzte9zp45ztvv8yt4wUv+MjCL+z42R94Hf/y2ot4ySs/WuF3wj/8a6/mV57xd/jB/wELvwfe/3a+6PP+HJ/5/Q9xNf0OP/5Db+eZr/nM/6LCT2nhGJschZaykXuKEnPorKX0Do14WZZVjTaOKY5Y58RaKXdKBARJtE1Dl7niKiVxbCi82Gv1YhQ+DT2HB4c0XRAhZ2FFSOYsXktUqdeKfpzwWro1cehohp5u7PGx5MH7H8JYxzBFlDbE2DNN0jKuypLt7gxrC6HIhYDT4qd6u3Hbs/Shh67Rdz3L5SKTpqVQIWYCYkoElX3vYiTNTcT5pqJmW2ZBvKRgvAD/zIWYkrbaeRNytkQBlLQ+5uJhRvvQWT2895VTe0RFlLt6v75zH8Bz7t2cOqJz+3euR/ZI4lykqURKev/avA0zdpc7d+fRW8yt42ywks4rb6NNhmKnfbETwog1jqZreP4LPxVnLffee/d+uSkEQggZLczY2L51emG/pIx77oux+WeCdK53nhE5ABX3XWzmIzCje3ORpi6u7CJUOP8pQ4Hze2akdubxzSpw2eS0L0BT7idrLcVfUhn9CwmtDNevPcCj73osz3vWc/jF9/4Sx9sNrnRUxZLT3RlGKbQWXy7vCwpXyAU3SZbnbtdzdHSZh65dJ6WEdZZ+6NBGYTHU6zW2LEjDgJ0GQhLukobcTpYW2dzmrSqxttBGDISnMOHMWlCPrmMgZX8/hfMFaI01jhAGuQiTou07qrLAO4lW67NHXEyRk/FUkF1rxRQ3SExc4awoeBXEkLBWHoCRwLZp0cqyrJeEMMjNq/BUtsR0HelsR2k8OimJ0IsyQfLOoa3FKE3Xd3RNgysX+3xnYwW1GIZezEGLgqmdcFYUorvtjhs3jimKAustR/UldIosFjVtu6Npd1yprjBOI30v+dGXVldIIdHsdmymKZth16z6FSEJijJNI1VZi5eVA7S041OK9F1HVdekJMknFpkUldrIzDhGwjhinMZ6yfPdtRu8KyiKSgqbMLLddDlKr4IkKRVKkU2QFW5I9INEzhXeSGSSUjjv83dvMFqxXq5ZLKTlKGKNIVvyCOK26TeEJNwfY6TgDClxsF6D0Xuz9hgDReVRk6gDfelJIZFUotk1nF2/QV+21HXNcrXCGAPZsDWmSNd1FEVBXZY5B9iyXqzosKL0y+dfjImu6+RcmQJFUbA+OKDZbjBa52iohM+FY4hgnaVe1IKIDCNTjgjU2hCTxM15J36aIGKe2RO16zpCiEzTCDGJ9YQViktRlNjC56LTsdvuJKUowRQDRhX4qmQcRoybclR7ZBgn6tpTuDKbZVvSFFmvlwxhYts24q0YAs0wkHyk37UcLpeU3rPJD3xTFGg90PUDD904wXmL8wVaGSaVSFZRLSti39NOHRYRJ3krYq9kFIvlEmUiw9hL1FaCNCXieHsbjf8aoz19L3/vy7+FR/2JP8N97/pxrnOZz/+SL6T4/9/EG9/92zzwoW/ndR//WP7cqz6Gn/n2b+XN7z/jWS//PL7wTz2dB3/7Z/jH3/R2nvqcQ977gat8yVd9Hve+8zv4nh/9Jcwjn8hf+Mt/kSdeWkH3IG/7wdfxo++6nytP/zRe+6dfxaOOOt70jd/Ce69+Ane1H+Df/drv8qrXfCl/9DmP4T0/8F382IcnnvGEQ37i376L57zyz/Bn//hLqYAP/cybeP0b3oK684V80Ws/i8fdUTK2N3jbd30rb/7V+3j8s1/OX/rCV/JTP/Dd/Lv/eJ2zr/saDr7gaTztWU9m7QzEiff97D/jn/7wr7BbfQxf9AVfwDOesOLX3/J9/OAv3sfznvvx/Js3/QRPfuGr+MLP+2OAUNJCTKiYGNoGlHikDtOEcxaieOl6L6k7ymimccgRmSafn5nSFYVCJHGSSxGtDQPTOAif2mpsIVSXaRgg5hxxo7GFpQ/CIS8Kz6IoBYEuHNaVpNzd6McR76XDc//9D9L3E9q47Cnq9v+N40BVVkxpQBmw2qIxQmu7zbht4XfP9oQHdyc8enEXd91xJ2fH78O4gm4aKJR4hxlToMOA8UXGthQBhWgaBdYExOokXYQfVTYylt/FJPQcCVTKnNcXs6XK7M+nlITz5oJGJ5MXu4h/zU3LtEcoY5yVuhqDyVqNuTU6F2wy0oweRvaQ16xcThc8C1NgrxCeI+lmfC0kIJs6G6NQdha0ZKPXFDHG4pzjCXc9Hq01m83Z3kgyzEVfnMO/5kLuvA17AUATxPNhobuLbfaHGfk9Wr7k/pPOj9TDtHnTXNBd6B3vS/DzsY/1U+qm7Z0r2BRhSsJN0CpbLmgYJ/jwhz/AUz7hE3nK057O9/3Qv+Bkc0bTNgxDT0AUqd56whi4sb2BMlJQlWVJTInrN05kdhYCu92OelGxqJeEaWK3axh6ES9VVc0UJpnJW8fBesU0VvRNT3O8IZaOy3dcxhtH1/dob9ExkWKgrEp84em6TqwlrMVaL/zCMKBiJI2S4qK1Fk5GviqmKLYiwyCChaODFcRI2/WCqKiUE0/kEuj6kWlK8tDNudF17QURcw7tnKQ/jBOEyDQNGKQNagxURSEekOOAjgmrBArWytD3AycnG0HqDo9ysewojLyme5MzfCU32DhLSIFludybXRdlSZxGlvWSo/UhMVvcpFw4tF2HKzwqRk7OTlkqxWK1pBt7YjdJARYD3joiYoOAFm7tyY3d3uqkqkpZl5NirO12WGdZrFYiFBin/dnYj9LCM5n/6L2kX+x2O7HgMYZd27BYL6kLT10uROWtDafXr1EUFclAO4wEpZnGnkVZoFJkXS2pfcmQRtSocDFy48YNSZe5fImYIlYbpgBGRQKBfprQSaMHJUVgSuzaBqMkOSBFiZQa+8DubEeza0QhbqDrWsZ+BA2+KETIsYuMXY9zlsoXlMYy9g3kNmjKSPrZ5kx4TUtRrWqj6ceeXd8wNS1N27BYHcg1ajSHh2uMs/v9U3hHmuR4LhcLjPMMU48aApPSNLstXRD3hst3XkUpMZAunUSsnd44ozYeW1rGJMjiOAW6tiXEkWJR4oyh6STFo0qwPduSENN2M00URYW3AgS0TY+pFCBG0gowucM0TVPO4YW6cPS7LUpZUpgYJ8mLds5ROwdBfAp9odjuGqz3jGmgXlYsr17CJrHaSEkiFWOYCFGx27X40tAPQ+aMwtnmBKt/j1bvf4UxtHfzw69/Pe//iV/hpc+6k998xzfyI7828IbXXmYIkbFr2J0+wP/zxa/lDb+25ulPqvjmr3g19/NvePUjfoM3vP7rGF74Sv7Qp30uH3rL1/Envuz1POkZz2N455t5889f560/+pV8/5//DP7Oz3f8kec/gX//T76UN/74z/GOH/vrvPuN/4pveM8Zn/rS56Lu+3d85pt/i5/8yddz/8+9lb/7T9/J017wKTwqvo/v+ZGfYlu8iZd3P8Lnful38thnP4v+V/4eP/4Lv8073vwV/OhX/lm+7I338Ief/Vj+v7/zV3nvMbxg18o9crPh+t2/yve8/q38oa9+DdOPfDPP/fLv5YUvejbV7uf4Y296M9/5g9/N9Ms/xTd/3Q/z6Oe+jCdWH+IHfuhHuebewgsOIISRS+sjebaGiWkcsyexTNC7sccYxThK/rJzAqGWpYdOHBiatsF7oVNMYWIYeqpqhdYKV5XEQehcOnOx267F+4IuK/ZDDND3OGv2fLwZmU4oqrpmGkPm6yoK54hJ1rXbNfiiRAFHly4zZTGg84rCe2I37p+zKSETxNuM26t6p4nj01Me+8jHsFwusdbubUPCJET2OE1SBs2SUZXzbNPMjZvRr3OkaT+UtHT3Cl+lpKqei5vZzgX2nzvHeekkxZCexR5I4ScppQbUbHmR9sWSVedfd/6bigERJKgM/AnZey7m5hLyYnEj3JW5XtJ7hHBeJqi5BNYolS2kLxQ9MUnAsrcOYy133PkYnvDEJ3HvfXfv00PGfJMCRH0Xb0Hfznfh+bipqLr594vt3P1Lt1R0FwDTjygQ531wXhvfjNzu/5rOl58b7/MLe2B13qb8b+HW5o0kEUIkpiCCaXXGIx/1GJ73zE/mHT//0/T9IBwmlS00stKZnNpijaWsKo5PzhjDhsP1kr5t6QZ5OJKQdm0UQ89pHEXxqC2bccfYtTjjKYslBMXZyRmKKMrEusxmmZGl93S7hiZGVFGRMDhXsM9czoIKjMqeaAVOa6Yp0g0DbVb6VvWCermmqgqI014NOYRJ0h9Sot9uhTc3TSRlMCmiUuLw4BKlF1NmazVxGIlExikwDCMpKqqlePmZGBhCL9Fu2oqsJkSmMZKS+BN2Gblx3uKLgrqu2W53e+RzGsTiwhcFB4eHhDhlDmWiiAFLYr1YsPY1hS/kwW1TdqMX3p3WBl9W9F1H07XZjiVQ16WIxrRwWqcQUNOUI5YkU1WBiKBioh8DS+ewxrKoK6JKbHNc33w/KPONsqoqjDFizJpgajtMigwqYQvL0eIS1huapmNVlYRJPNqssxivwRqJSdLSctUk+rZFjSJUMFZReLm31FWdz/yYJyEVqR8zsg1DjHk/aIw1LNcrhjARUkTF3D43GuU9zjq5N2Yj2SlMjOO4v261kdZS6AeabUt5yWOtYbfbMo4j1WIpasMoxzrkMPq6XmCMoR8H6nqBKiv0mWQQJxK7XcM0jmirSSlHQylF0/eyjmHg4PBAzomMHu4aMaZW+RqOIeKMkc6L0ozDwDCOVDkBp+k6hlESYayzFEXJlJIIlIzJFjDCc9S5hRVV4mzTooEYRDVelI4QRlCGwnnGOIktl5YCWkfD5mxDUYj9SYgBZzRFXaMVtNszpjAyhcSNG8dUi4qydhgF3lp0UugQWS5qdILNTlKFxqHDl7VQVGLCe0+zZZ8E8d9ivPpvfBPf8hefxbd90XP5++/4EId/+C/xqU/8Gn7rZX+Fv/6KJZ/yD+5hl+D4eODs5EHe8m9+lE/73DWg+Sv/9xt47ScF/uVX/mmufNyf4dv+1d9ldd9v8Nv3w+rkV3nDG+/lz/2j7+L//cJP4T+88Rv47D/5j/jJ938ZAB/3sj/NP/vur8f9wtdz1yv/Nb+7afDAI578fL7x276f53c/zFM/7Wv44D3X+KXf/Ene/+CO9ckNhs2O97/nu/jZX/9TvOXtv8unveZr+d6//Up+55ffw275GK708M//xRt57d//Jj5180/4GoD2AX7wB/8tz/qjf43v/o4v4VL7Ll7x+D/B9//Er/FZwNFjPp6v/cffx6cvfpqXffpf5u4P3Mf0TBAxlfBQu7bJzhtQV8XeCN06sfGx1qIVjMPAbrORSaOzlIeHeUKh0EFlL0DhHo9RhE/eO5l8TiNFVTMOXUb21tisHDbaEJKocdWiyHnS4F1B1w5StIXsFZkn5soqlIaqcqB6QmwhaqyvSSZS5mzettkRx0ks9G4zblv4hRi4dv06YxCCr/cFZ5utwOlxQutSMnKzcjUkycLch1jkkeZeYDYEPm8ZZh7dBWNogTrngm1vqJLfegHe2q95RgGRQjJpiHpfcoQ0R2Kdo3+RnO1LTgJBLFj26lmSkK2zlcesRz1vRJ9jW3uUT83NXUgxI4QKVG6Fi3moREolwFlHWS55yic8g4ODQz58z4ewRlpUUwySaTtXenMrdYb51DkIOo8LQSgy9Fx65bfsTYTz8gnhEt20kotl5MwllGN2jr5eKNgANfM1b+E+PhyyuBfo5HaQmg179uhf2n/nlAvdaei5cf0an/jkp7I5O+Hn/8O7sdYyRGmtpphQxqJipPSOOAx0XUe9EE8jZaQg27YNbdNTFl2O2IpY60FLYVEUNdZ6Ns2W7bZj8uC04+rVK3iniNNEt9vhfYkxolRfr1aEMXB8dkZVSeEyZlKw8K0cQ7agUFqjlUR7DaNkyNaLReZlRJQyWCezv3GaGLNH5TBODOMgaEddMk4jDkE3lBZ17DD05wVChH6c6EYhnu+aLQaFSSNuJrxrueYigrBqY/E5Wq7rR0KcmMaBru+lXTv04n3YtFSVmN4OY4f3RfbDioRpBAKFL2W7QqDre1KXWCxqnPN7lXU7jjmZRYQsYxQbkCkECYnRaT/ZG7MYJ0yB5BVN22GNxXmx/Dg5ORFPupzpu1wtRB1aV0zTSNd3oqrec3kz8qo9xsh5qzIKu9lu0UVg7KXtvFgekBChwaJe0I0DCmi7gXbXcrReszAmRy1p+n6gKDzbrXDgrHHZnHhudkgrqSwLYkqyP8sC6420eqNm7AfSFNDKYrXh0qUjjq4cCm+vH5j6SRwSjM4Fv6H20r5VmZNZ1QtS2zCMg3j6WU/pS842Z+yalvXasaiXLI3m2rUHABFBaSWo6Ik6pus7lNW4wlFXlahfQ5IA+mkSsY5WDNMg0VSAzeh510qes7fy/Y0WxbXO8XvaGIam2SeGeOcZx5GzszPKsmS1WDJ2HSFMGF1RV174kDGyOduhkiLEwGaz4fKlA1HeW4e1nilOHBwcCY+waXFaY5zPvEZp7ddVidUK7x0plDx07RhjLeuDlYjsvKf2FToKHcb7kna3pe8nVJKkBG0EtFhUNTEI4u2Lku1Z8zB3vj+Y8Yg7r1DagtX60ke8dnbjQU5C5HHPfDrPecojeO4LXsIjP/FZFPr9wON52seuqMxDXN9uKKqrLBeOO5/4DO58IvDBH+PBWPKEu67icdz5yMdzVB1z34MtAAeXjjisPXp9x02fWS8XXD2qqc8u74Vm993zQeyjHs9zP/k5VDyHP2I9j41bHhzhSZcuod2CpzzvhQDc855f+Mgv2Xc80Hbc8bGP5LDyLKvH85ijgfsePIYKiqrkzitLSo6EcpOHIHiJ3W67N0En3/9EHS7Pm6IsSSnRta3YOXUdi+VCaCTW5FavdJHGELFOuH1TgqJ0FIW0a1MnyUr9MIg2ABH4TVNAF6ImjinQjxL95n0hJuGpRWHFG7JwTL1wegsn3MQQJnbbQTQR2UfWGC3UlLJCkRjaVqIJbzNuLRduGoPSHG/OmJqGw7qiXlS03U6QExSamJMmpHllUJgZIcuoh1hU6JwSYfPDXqo0pez+Bh85F1bMDv4pBsjohiJh9OzNJogeGLlxz16AGbWLTHKnvdDfjFGCjecWGZlyGMgC3ozazR5sKElFmDvGOq8npT37UHbgvHyStuac5HHuF5PQJlvJKFHnWGOxtqAsV1y5egf33vNhjDaM48AUJCkhpbT3obvQwb7p94/o6F4YKZ0rp1OCqCDuYzrSzcXc/J6YXyOji5GblSAX1pfOF50/MO+PbJ2T99tHbKRibyGSd/P5YlkcE/PkQOWbfds0hDDy1Cd/Io96xJ0cLJccHqxBSZsspIgzYvsBwk0yVnI9rRFF5dU77mSxEhL85kyUe6cnpzTbHW3bc/e996CUYbFYEGOi7Tr6acIWBcuDNbYsaVrxGiNKQeadY7VcUlUVZVmKAEgb7CwCyt/LGSsZpQjHqa5KDNLGFasjjfdWhCAy06Bre9q2E8GLtZl3p9ApCurmvBSRg/BQzjYb+r7PnMHEbDRZFiVNs8NoKz5z+ZDNxU5M0oIYpzGbksuEb7Pd8ND1a4ipqRND4DARYmK5XGOM5cqlyxiTTcVTynYiA6cnN3jg/vs5OblB38lN6OT0jPvuvZ+z7VZUt0VBUQtPrXCFfDclN7Cy8hSVl/zkINerzfYbSmVD1NmI12iKqsRazWJZ47xlGAc2mw3bzZahG5iGKZt9B4ZpoFyXlMuCRV1SOsPYNHSnG9ZFmd38lUR7FZ4xTJxtNmw2G8ZhYIpRinKridqgCo9zJWMbMLjM5ZPz0BcOtDxMfOFwOWliCJN44IWBIQoZ2xuXw9kV4xQwXnF4dUWxFp6oJnF0eICrPGhRp1oszngCCqzl+GzLtRunnG0a8WnMLUkSLKoFVVVjtKHbNQxdy9h1PHjffWx3G5JKdF1L37Ws1yuM00LP0Ua8F42Yk3dNIwj6rmXqJ5RybLoBWy+4fPkOjC5QUeONp/AVYYRm21MvFrjSonzCekVZesIwUvuSVbli7Ca6ZuDk+gmb040oxpXmwXsfZHeyxUSDQuO9o15Ue9uiMSWiMdiiwBcFR0dHVK6gdhVDN9L1I+ViyfrggEVdy3NEgVMiqjPG0g4dwzSyWC5Yr5dyLivN2I+c3Tjj7HRL2/a0XU8/iX+m854UInVRUpdlvgZ3NN3tbTT+YIfFefidX383H+wPeeYjasai5MXPfzK/+h/exYPtAe6iKKSsedYnPIX7PvCv+Rc/9Cb+6df+BV72is/hZ9PjeNljGl737f+ct77zbfyz7/rn3Hvw6bz82cvf9xY947kv4Sg8yMc8+yWs0gd568/tuPzUx/Gix3r+7Zu/kx9725v4qj//Cl71l/8hNzqNMfALP/2TfOihnaxgfZWXPfVjefvbv5t/+ca38K++45v4qd3H8KqXPv22n6u1ZrtrhCJiLWXh8F44cm0rKO6UaQBxyuEAU2S1XuGcy1ZhUhNMQSaj4ySG5jH7qM5pOeMwCAo49MRp3NO1whQvULdEEFSWFWidwYgMVmWf4tn/745H3MFddz0S7y2+FARcmRypGQK7phEfy3yvtU46ibc/M24zYgqcbTfcOD3hMY94FAeXLmPuvpsMg0mhFufYMJWNkGdk7eGe+DB7t80158MVLzq3B+Yh7cFzIxQ19weZkcGb16MyCnlRtJFSYsro3CwoiJmLp5nVtvk9mVQVc6F3UYkrB0Nl+zgxYJ4LorhP6FBi+6LiHs1MWtAeaxxaO573vBehkuLuD30oi2CkBTxNggYppbNgJu/LCy3UvPs/Yt+l/f9u3e0qI4TqfMlbOrX7Fu3DQHUXVboPO+ZDO7e8c0GRbvkQdf4rM70z3bKei183ZQR4CoEHH3yQo8MjXv0Zn82b3vwj3Hv9oWxzI4XmMEpRZoySQgmzj9cpixKD4vT4BrvNlrqq5PyIgV5pLl++LCa32okX3SQB2VEnts1OHhbW5lauwRlLoQ1MgcWywq0WcsFPg1APstVMmnpQGqdnjboUeVZ74rLGGUUYeirnmfqWZCw6m4R6Jw82jWJzdkpyI8ZbFnUpPCIj50wAuhCZxsTx6XW0NdTLBVZpxrEHDXVZYK1BWYfRCpTZtyiUTsQ4ktBijWIMVou31TQFmrZhDBOmcERtiNrSDSOrw0tgLNPQ0w3DXjU3Tj1KTZS1pSwP8M6TYqIZBkZl6WNi6BuS15RG2iIpgrUVY+gJ/YguxOvKOkNRlHhnGYPwtorK781PQxCD55AixjucUrRdy/JgxZCNi5eLBcvlQo7rOIKHJrSQFA7D0HfURnztIglXlWhj97P7iYh1Tv6zosj1VY5L05qgwSqDVY4pikn4er3eI6HjOFFm1e/Qj0xRaCrKCGrVNg3eOKqiFJEFMumRG7xmd6Ph5KTBHBkW9SILhWTqGWNgaAeJfkpiQp6SWEMlmznSStH3YiskvCJwRUnbdnRDR1FVGGfphgGnNV3bsV6v8HUp6m+l2J6ekaaIcwVlVXN8/TrWFVk5qNm1naTeVDV911KWlRDeRxEuqYxODsOEMeKl6KyjV5Ij3fUdbSdm3DEKwr3SJc4Z2rblgRwzqHUu+BP4osS2rRTio/h5Bhuxo2WyE0VZslotUUoSOlSKrNdrpkHQWrMQhHzXtmhjWCwXWGdIVnN2dkbhBS0UxDiwOdsxDCNVXXN4dAhazK37fqDyHqs1KUWK6g+e4/fRxwEv/fQX8p1f/Q/5m6un8FX/xxfztX/96/n0N3wXz3vVF/M5n/507G/90vniquYln//lfPavvIb/67M+A/Ooj+OLv/xbecYTPom/9bpv4PhvfSWvfPE3ceUZf4Rv+I6v56m/f3EtL/6zX8bnUTUUMQAAIABJREFUv/fX+T9f/QrUI1/EV3/L3+Aucxdf8PV/m/d80V/l1a/4Xh737Ffw9d/4mXzMx7a8/CVP4Ou+7C/g/6qINNCXePVXfS0/87uv4Ss++1Xs1h/LV3713+VzX/QkfuHdH/1zVRZTGq2ZpgGlS6ydaTJzQSbn6Xa3oywkn7muahGAKqG3kRIxyPMhAGMQT0sR/QlAlUJERXECKYsCZ8S5IqnzbXBa+oMH60Osc9J5CWJGL9unQVlOT66zXNT4ynO62YrnnwqMccTk4k/45TKRca4gxIluuv0ERKWLioZbxss/92UsnOelz3wun/TkT+Tua9d598+/i66VPnVVemKSgkWUp+ctun0YRn7gCZigIAsjZvsR0Veo8y6j9Er3NcZeBarCObclyRr2wNqMIM2F2tzoTSoDVinP4nLxkb2jAiG3h1Pelky81+qWhJELdWyKxJSjtdDn25Q9yRQzuofEveU4t5QkZqlcrCiKJU972jO4fv0h4achhq1jmPYm0beKOfZ7ci5k1fk+3h/AW4rDGXPaI7D7F8/Xf+FP+37ybMR9seA7b8menx/7l9W5TU3KSOe+JE/si55zs+aHaQWr+V15U5XMume0VmuFM5YrV65yfOOYd/7iO7nv2gNsmoZ+nIRXQcRaaa8aDEZrSVQoSs5OT2mbDqUVdVWQupEYJHP1yuWrnJ6eYZ3GOc8UxHhZKYPT0s5Z1jU6TVhrOKoWLH1B5TS1M3TdjtPNBrTYWVRVJUKbGHG+3O+8pm33MVneywxSB+Ec9ZOotrwv6KaJPvv1aaUk0UAr+kkiqaqykvdrzbbJrU9ruX7teuaNLemaFmcNq7oU41Jj2HVb4Rr6gpRmla8SFZv2bLcN3ovH2QPXHgTAascYAt0oRdZqsWKaso1KShgrub6JIMKRfqD2ToLN+5HCe852HddubNi1HZu+o1WTZN8WjpQiTdfRdT11We8RvBAmdu0O7wtU5ogVpQfElqbve7SSXGsUJB2lmB2nfL0lDLKvCu/ZbDYoDZevHNC1O9q2Y7VeM3S9KOFynGQ0TkymYW9GPQ4Di0x1Gbqes82WFCN1JcfhcHnItfuvCTJaS8E1x/k1bYtOEpu22zYkDWXlcUUmmQ+Boe2EB6lnc3eFqzyucHRtS5oiZVnirccoiTlMQSZp109ucHa6xXvPox9zF9YaSZ/JHnshJ7hYY9DOcOP6dbqup8rbPoUJ7RR1XWOSGDgnBSn7US6WS5qm46EHHxBvsiR2FzqL0lzhOT7ZEMLIarUkRLGZGMeRvu8ZeomSKsuC3XZLCkEQUOcYu4EhX4PHx2eMU6CqCgrvGYee5bLm2oMPkRLcceUyxlgODg8YckfkoYeuYwrH0PeSnZ3Te7q+Y314wGq1gvxsKnNu9dnJKWdNK7QK51FZvFLXdTYJlwis0ntKXzA2I9vtlmvXrpFQLOqaw0tHGKs5PTtjUVVcPjhgnEbO2obtruGLPv9L+NIv/dJb73AyXvzi37+dyzveIe+7OFLaOz1oJc8roZOI31xKQgeQ6FR5Ds0dlAS5O5Ez7OPMw82rzr6g5PN45i3PMaMote/qxBBzLrIG5nXpvH35/SS512SPxhRzV4fzdKWPXL+8L+a/zctorS98/4vbeL5erc1Nn/nWt72V/+21r2F5tGKcelKYcP6cU6zz/WIKEesl4325WHJ6fJ2yrKmzWXPftzgjnQ9lDFMIOGOl9Zu51VUp3FHJV08UhSdpMYs3rqTtBkrvWK1qqsLzyEuXKKyjrte024EQI7t2KwKusuKD//EenvD4x9ENHb/1Ox/EGoX1mmiSdFtGSTXSSuqwcZhw3tD2Hb/5rvd91FPqtohfPw3YBHdfv8YnKFgXnoXzjF0LClFnGU8Yx734gkRul4gVs0byaKcYmNWzczuLlAQlTOecHsk8ALKFis6tzpQSISU5SLNNC7Mty7kgY45o00qDTuzFxFpQL1nPeEFooIiAIWU+nsnrm335YuYFsUf1YpwLV2n77gn9Sl732mW7l1zqThOlL1guay4/4jE88q7H8tC1B5jy3gghMIwTKeW4uQtjn79xC8R3M8KZrwX21L4LRd/Fqu1h3sT5cbuYmHLryLXYTa/t68ALf9/b18xIozpf70es8NaN5wKGmy/s/cuZAnByfMxjHvtYPuHsqTxw7Rpaaeq6Bq1p2x1JKRb1QoQ+IdC1HUPXE0JkfbiWSDSl8AvP5uxUIrlOT2XSgggXbHJsNmeEIK2dRKKuavquw2jF1dU656XmPFTrqKoF3TjJzDCMYvNh7P7GGbLydZoGmGTWF1JCxYDR4m9GXlZrTVEWdK1w94qiYgi9PJy1YRgDjIEQBnZ9D4wsq4pqsWC33XB8/ZiDozXeiGjDOrc/f51xmTsnJHRthIM1hShpBGHKwd8lKSY2Z1uGaaKoKjEOVhqjLffeew+l81y+LHwi4a6qHEUoSSMx30xDDNz3wINMMVEfLFG+kHYGKbdAJskQdp56saaoCoZe40JPWRVopWm2O1JM+Fkg4gvJ50VhvKEbhqzazQprbUgx0g/9/r5SlbUgQ0GI1N55rJLMZaMNvvCcbBtCEGd8o6VA904KztOzM9rtjjEEnHOkrNRv2x3TODKMPZfqy4Qwcf2hh6iXSxb1krPTM4lrCpHVakFVFozTxOnJRrzfrMU6QaCKskYbxTAOkBSlr0gu4bwjjAGdRBQ2WXnoqnwLt9ZKaocrMFZJOzrHZ8YpH9Oi4ODokPHaNWIM1GVFUtCPHcuiIkyRG5smT1gkR3h3umGYRox1uQUFi4MVUYmwAw1WS7dkDGKQ27YNVgtaNxfmGIW1GmU1i0VF226JjKLULkratodhkrxRJwrcpDS28HRty42TE65cuoJWFm2ioDF1zRhEge2cJ5H2xWzbtvs2XEiRZVWTQuBs0zCkgKs8yhuMdphBLIq0NiyXNYulGECjNMZ7MTAw4nO5bXe09/dUVSkt93xdG62x2jAOf0B2LkrldAcZF1WcWl9QdCppl+7/eYvaU93yurxFc6smVCb3H6kU1Te9+cK6lLqwDnXT9imt/jPXf/N3vOUNH7kO/fCfqRAwwZcFpS6JIdK2DQpFWRYYJfzckKkuRVGw97nM5/k4iAGzKMIt/RjEu88a4pT24rFhHCisxVqxU+r7HrT0FsMgrWFTecZp4vKBdAakXoIxjHhX7if8cQpM/Ui9qBnDSFlYnDNEIv3QQCGc1sIU1HXFZrOVnN4uiHjwNuO2hZ/O7dJd24obvfMs6pobp8cS7xMCzsxqW84rD3WR4zRrOy8+/GUGklI6z641+iY1bV5qjwYq5GTcK2gBgxSV84GW90ZR3aa4LwIFgpxbshGbFFFJakia15mLIxFX7NnYGQWEufWcmItV+dIq9yUF7jVS6KW4LxwhsqhKqqJidfgIDo6ucHx8Q3JqUyaXTiMX/f7mXXmxXpu/xvzarXXcxWXUw7x2q/BiLlxnBeS8D29e4c0gX9ovc2uBOLeO07l2Z95ftxR9++/wcNt48fUEEp0j/AcprsUX7IEH7uO5z34+9953Hx/43Q/QZh6FKqTtN2YEMMZz251hFLGM845yUWNDYjwJdMMAtmGxWIAW+4+u7+mGkWpRYZGouIduXOPqpUMq79h1LdEYisJQFV58zTAoNzJOI+2QveKqRW7Zi1qxcAWmVgSE93V2coImUhbZNiBvrVeapDUKj7cFU4jQJ6rFQhJK+jNSmBiGAZ+9IYe+21t/GK3p2x5VeMq6xhWett3JhEAJKjBkPslsAZRiYAgTTd9hrWNRLUkxcnz9RPhW+eZUlp5hGOm7lmVdiTei1sQUWFYLjFLZzw2UcURj2bU9Z21PSImOxPrKihCGzF20aOS4GCvxcE3TUC1rycI0mmkMewFLymRslNiyNG2X+cFSCAWVUfeZh0WizNm/JBj6CTAUpcNqg/ImF6qyb7xz4i3X7HBWxA5t29G0DaebMxaFiIZ86cFqhjjh0WLkGxJGaarFUiYOU5CkAO85PjmmayTrfLGQSLO+7zNawB7xLheL/b116HvWi1X+faRvO5blAq8KUctaxbKu5d6RYLcTYYFRiqBEyGCNAVdIcsEwCOp59YoUkUYTYmSz2Umii9KcbTZ47ykKKbCb7Rm7tuXg8hEqCf/IZyFO0/VM48Q0DFTLGu1mQnuHsgXTOFCWpXBeSaAShS8x2tC0DSkmFquSsq5YjhNVSJRlkY2nxRi6KLz8dG4/EW/bjimMKGuIYcg3DpkoTiSKIudve7EvOj454WzakoZIN4odTjeM2KKgbXb0fS9CG1cS61Lu/UllL07pGtR1RRgDXUp7a6D5vNnuWqrKMwz975mY8D/Hf5uhiEz9QEwyaasKT9f1NLsdJIVzjrIsRNzjPNM4ihXTNEnCkc3Z1iGRguRwa20xRihZ4zgSUqB0jn7oKQqxfQHxpY3ThFKB2lsIE6GPpBBZVAtCmJhSIqmIVhPjMFC5FW0jQsSEYuh6FkXJYrXgbHuWn4UDy+WSdbXApET0BaXzRCLxtuqN36Pwq4oSxonNdkPXdVy+8giu3nEHH75v5vkJPKu1lnzKGKV6DdNe23DuvXwBg1LnCM6M+qX8c1afprma1PnHHoeWG6TkAAsydM7Lk1ajyiRpWTwnRKQ59UCKrfhwKBUmI3hSaKqZm6UulD8pb5AC9hFsak86VyobQGpNmPIJ4hzl6pCPe/IncvfdHyIhliUpF5mzRFxdgLHPrY5nFEx+u8g3vGh5PS+4d0acN3ve1Iz4nOP5F1q5t/Zwby7pbkEA54JhNpM+517etNQcj/ew61eiSlLcLBC5GafMmynniTHClZxipGkafvv9v8WLPvnF3PmIR/JL7/n3NG1Dr0St3W23hARlVWNr8d7rTk7EM8lJLNo4TqwvH1H03d7gdtu2mHGQFBpjmIA0TSzXK+I40fUdy7oiAd00gIGoBfLvphGlkoguUsRYaQmUrgKTJNQ7F2VjTMKHGye8NRJbmKFahSBSXdvKNeVkQiEWLJpAYJh6DJII4p2TFoW1VJckKaNrOimqjBMDXaXouj5zwdI+bjAmISjHENDGCeex69mFhqODI0IIrFYrrl69yqSiWIEsV6KstVZMg3NSgsvt5jAFhkGw7Jgg5nSJ9cGKXdMxTgNts6NcCO8uhhFflKSsNh6GgXEQS4Nd2zJOI0bL8dFWOgfG6IwsSdHprSNO4g03jZMoZs821Mua0pd0fYuznhADRsFqWWOMxmnLfGMOk7RG26ZjtT6U+4iVL9E2HQrF0lciJPEOWziMs5zcOAFG4bsp4X1Zo1kul2x3jdgGFQXr1ZrSiSCg2e6olwsOVmvxUbTC/91sNty4fh1fFOx2W8qqwCRom46YoCh87ioEUdLm/R6CIGAlBV3bcnRwQD9NdL0IhArnxD9SK07PTqmXS0GUG0kUUblVGFPE57a4RKQJ9y0BQz/ke5TKxsxSOKooal5fOkGhMpdqaEX9O44j4zBinRUPzr4jhCVDP1BVFXVVoxCLpfWqzBm/QoeQB+4C0FRVKUi+kfv8ZrulLAtBYcyE9Y6x7YC0f/YoranKkrboGIaBbugJQdB758SXcOwG+qZHI1F7RVuKibW1ROS6RSmWqwO5X5/cwJcWVSBockgElcQCKEfK/c/x39/QSkESwejQjdKtGUYWi5phHOm7HqUGykqM0KdRcpiHUYQaRiv6pkN7D0oTpwFlFDEr6adJQhnmSekwToiewGQQaCIShNpT1ILyGxG3xswLt95mD0rpHDU7cU5YLlfcf8+9NE3DrmtIBJa1cI2rosAZh0qJKoG3jpQN3m83bnuWioRY0Q89m82G6epVDq9cxhUVTdPgvCOmsK9smVu48bzdlyQfLddKOZ4tP9YlAi0/6JPaVy37oo/z1c5lHGpu2c4fcW78LGjTXNBcwKnyv2fIN+0LkQt2LPkvkpEqViMxS3/Tvg2aK9HcpkaTSaNyw0sIXGus+PV4W+LLgqc/85OJSXHvvR/OhWgippA37XxfzSforAze2zZnSEB+nPd8f4+i/qbvtf+M3LO9CeWbBSv7v6oL+zzv6wv/lu5NLtIutnL3aN/FQk+do7RKXTxw59Yt6QLCefG1/Uamm47TFCM2Fy3Pe+4ns2sbfvN9v0GzaenbTiYUSrPdbOScUwrvPdWilmzZMNF1HeuDFVVd7Pl8tphos9zfzl5rxjAMI3Ea6XXi+o0beKO54/AwF3NSxJVVBVndFRHexTROjNOAdeJ/6b0Y506dKMb6rkWVBSkVGSmWs6HvB46Pj7NR6IaDg0NiSOyalqIqKAtpFUr244Qxhqoq8NYxTqPk3CqNKy277TGuKIkpMOWJmVhqSMJB3/fAnHQj3mg3jk9BKdbLFZcvXRLrkBioF1kZ6jxb5LgXvsh0iIk+P+R3uw6IXL9xTEyK9dERdVVx/fiUxarK/DBPSmL2HrKgiTgIGdpa2qZhGCe2u62oLQ/WlJVYLfRZOblarVBK03YNJgm3rW1b1gfr/XXTjx3dpmO9OsD7Au+E/9O3PcVClNHamBzKrlFJs9s0JCJqEn5piolqUWEWy2yyDEyRYeg4eeiY4BdcPbyEUprNbivejUFoGzEk6kXBgTrg5FgUg9Y5jDEU3qONbHc3jtSLhWSda8PB0RGaRNN2MoEoJLJtmCZiUihjGbpe2qkq0nWtFIYahnHAlyWnZxuOT06l41BVuX1tGLqeOEy0bS/+ZKXPTgLq3G7KOVIYcYX4jO2alrYfMM5S1guMs6wzHeC4fZB+lPan9Z6KktHIORqS5P26bqQqS6w1WKNYLVZsmgZunGBUtqoYB7SxjHHEekFgnK+IWejWxwEdBV3WRmcU3dFNIlwpvMcE4VaOU6A2gtJUZUnICl6MiIKGrfDUrbaMnewH5wvx6OtHpnHCGiduASiWqxV9P7BaHzCEjjGOkq7SNmJFRMRooX78wYyWn/+e1/NtP/nLnDeXS17w2a/lL/0vz/zPXsvvvvtf8w++9X18xbf9r7zt772e9OzP4sVHv8G3fc/9/O/f/tc4+p338fYPnPJHX/g43vDN/4TNk/44X/hZz+G/QNfx33Rocw6q7NqW1XIlOdhafBiNMRRlRUIm0SEEwiQBC0aL0XKK+dpyXqxU+k6y1XuhQuicBT6LNeW5pwnTKElJaFQUS6ii8CzrhaTTGMM4p3NNE/LwD/T9wHIpQrWUYBoDp7szhnHk8iOOWK3XTP2EdYqiKFgsPAdVTR8DVbo98nzbwm8aBO6sq5Jh6BnGkUtXr3B4dETbyexKdhp7h/6bWpY39RzP0Zz5n7MoQCpi9m1etS/89tDa+foi+z7hvo2bZuQpl3SZ1JkUqBQvFB3nW3KxuBQ64vlniEhl3GeYxWxXcZMBigKVVEYf7P6kUgSm7LumtcX7JeuDS3z4wx+U2SNpXyjFFCXTcv4uF5DASNzzJpWaFdAfpT96YZv0xX/sD4OaK97zwvuCAjsxI7Pn77mIz5nzXXd+WOblUrqpnpOXc4G+b/fvy+wL6GDilt15YaXnhf4++SUG0Aajhbc0TSMnJ8ccHRzy8U98Evffdzd33/thqrrk8PCIbdOwa3bidq4Um7MtxzdusFgucVYUv9tdwxQmlqslTbPdx5oVlccXRQ6IH6ldSYqKtuvZtR2HdY22hqIqUFroAMmIIS+KrHYXHl0XOhb1AmMNSUWM1aLwHEfWBwdU3uOdZRolO9gZJ/+5Uvg4gxCJQxhRWtE0O4ZpxDmLTmJdE1H0w0TTjlJARjg5OZbzwVimkPDWsznb0HY93tt8Xgs5GcQo1Jc1ddlQ3lmTkpz33dizrktqLbyVGCZUDDglqHsYBrl+mZj6hLGeMUbJmR0Cu7ZjNySun57SDRJub02imALee/pWuFxmBOvFrmMKin7sUUbhywJtHc57SCpb2PTSSladIOYX8rBXqxVdKzFmVVFk3kxBWVYYbXJrJs+fglwLzU54fd55iJq261lUJd4KmtYYMaDW1hD6XnwJrfBAS1+wXK0kPjDKzbsfJVbp0qXLkBIhX8soJWpsJS3hZIyYI2u1zyJOaPphwGpRTBsj8UshBXTSGFeIPc7JCc3ZjqEfiE7ybSNC8Lfe0TSNqFCrMqsGxSuy8AXWOqqqxrlGcmrPThj6XtpG67WQxa1Metq2QRuLdRYbY86HFspFjImh61BKMXYDBwdrMYGeInESX9f1ei0FUtOwXFXibdkPaGcoShEZTXHCGbHhcZB5rV6Q6r7jYH3Adrtlt90xDgNKQVUVdF1WK0+BRGK1WKGD3ntTNk2DM8L7dH1PURVst41wXqNm1+wwWHxZojSs10u0keOfEngfGVLPMIw024ajSwcUzmMMKJM5x8OWfhwwMVAWpQgF/0DGyAd/8ad540/8Ki97+cu5VAG4/QTuP3cobXDeosZT3vXmHycVL+JTXmpwzqA45Vv/5p/kjZe/mD/8yY/HWmlt/o84YpDn8mbXMMXIAjF0bnOO9vrgMIM86jzVAxFFzR3CoixJvfibVkWB9lXOahaz+KSyDiFPVJyXe+vQTYRpEKGhlRABbyzruiRMUTyDp5weRsAXhnHsczLIVcZhoBsnxszN7saO4xvXWf8n9t496LY0r+v7PLd13ft9z3nPOd3Tw9DTcwGcKRQxXIKWoqlBiSkpqKRCQilaIqaSlFHLaCleYsYIIYiBVEzKhISSUgMaU1ETS6XKgIiCigwGVNCZaZvpme5z+rznfffe6/5c8sfvWXvv0z1zKCqRzB/zVM30effea+211l6X7/P9/b7fb1Px2c+/QGUMwYuY6rYf6caRbvl/0eN3Z3tB4RzP378nDbcJ6rbh7tU9Xn/90ZHtWe9paZU06NXHzZyBjlM/HWQwIKoLUq5LKqPkqXXEYBmYpOMCRyooLypMVVoZoYQyGmVcPogrihTWUUi6zD1GCDkZRIQEGWoEf1pffu3cF201gl57/ZTWma0RgGl0lmtby717b+c97/lcPvaxf8nil8yaKbz30keI5HXKmqUZex3rus5Lu+txSSJh+uQ/Wga4golXmCeNySKSXU2qz7/ptPITSAMxOzzB7+P6WVnTs6/l/EPy3adfet389PRn0vk/1FNY8Aj4zr4jQjaMXpndwKuvvsJ2e8nXfNW/zewnHj95g9JZ+hRQGgpr6LoOrcWTyVqLUoqirun6Xh5gSSxjmramamoxi01ic4JWRKPRyeC0wVjHxbahKkXRviyzmA5HQGu0FUZ46Af23YElSA7w5faCefEZfDiUh81mQ6ElGs37zDJo6XWr6poQE30/ctgfsK6gKkum3ZhzT0WUYaym63q0KbBWmJsqq35j8FRNnY+tMB7jOKJ1JWdwTFmAYjDKMI8jwXuquoXMpDlnGYYBWxTMiyRqVGWJK8SHLeaep8KKYKMqSh7cu8ejNx5TuIqURIU6TZIKoo1l6EeWxXN5sSFGidyqN9KfiUISgfZ7fAxsLu5QOMv+sJc+wqZlmRaWxbMsE5vLS5yx9GMvubuIACRmhd+8eNrsX5dSpCwqCmuY9UyKIcfQZR9Ca8QrUBvKsmSeJ4qyJAYRFTlnuXt1T9Iw/CJWLK4Qb68o4pb1u5d5oS4rud6nBT/NbDfie3Z9/Ri/5GjBGCmqgkIJ0OmHkX5/QLVSjgx+OZbRy6KUPM+Y6HZ7hmFEAT6rfjebjbCGWrNk6xYF3Dy5RmvN5eUlWmm6TjKetRJbFbHikbKTzQ+mXX/gcrPFFRXJGoqmwvUjT57cMA0DRSXq2/31E6qyYFqmbKuS8HNg8Z7tdkvhnLQKTTPOSq+oQmGtpXWOeVqIPoldT540rw/bfhi4vr6hrmvaTYsrhDnX2tD3e/qupyor7ty5Q1lWuKJg7uasMhcxibYaowxN22TblrWf26Ct5rDrKGsxZY8kUvRc397iA1xeXFAai1GKZZ64ub2hqkS1v8SFw80NzjjKSiaX7aZl3P/CGjg/+Jwv4oPf8V18/oPTa8vwOn/1T/1X/Mn//Udprt7Ob/n9f5Sv++Xv5/bjP8n/8C1/jL/y46/y7i/9Sv6zP/J7CPs3+Bf/7BXOYcJw+5AP/8zP8lN/63v5iz/yMj/tv4Pf1SSen18m3dnj54EPf//38Ye+5bvYb9/P7/hD38S/9WXv4Pqnfpjf+0e+g3/xaMd7f/W/y7f9gW/gQfvpUfq2xmCLgo3S+CiTPJUrgd77IxFlkmb2EhOojRVD/eAZxomySGKKHgPOFTm7N1BVpeCAFPGRnKerxSPVy2SsrEqqqqFaY2eErZL2mMTRQqwbbtC5nSL4yNXdu3Ivj4HtdkPX31KoAmMtSxAxSes2KB2JxrLb73n1E68Sfw6A/sxf5XK7lZ6mlHj54x/jztUVd+/d5e69e+jKgfdyEKwjKem/Qutcs05Y5VcEgkKSCwQgPF0GPCmCFSrqIw8lAo0MNFZkcay4ZkCpgLPYNJXBhVQ0189kEJFiFmYo0Am1cuSZYlwfhnnLjqBLZ+VvdqHmqBrOICZGeSBqpSmLHNsVNW9/+zvoDnsWP8sxSUlOltzbuH6vXkNyjzu3+g3mBJI30W0roHsaFp1tszod4iOxd0RcK0N3DjLFZEefwTlZXErxx9QTjlzdGTjXeWtOjOi6B6cvOHn4nU+IVxbwyAbnRQTonwDs8c90kgmtNgB+njnsb6mqin/jy7+Cv/v3/rbI4QFnLfvDLqcXOFxZHmOrlnmV21dH403vPfOysGkbSCHHakFYFuqiwAVQWgkzlOThHmLAaDHn9kvCZvEEKCm7Av04UZaLCAdWtlor/BLByOeNFkHH7Gd8kmSRw+HAze6G7cUll2VFYUuasuZ6GIhO+kJDEAsFH0WVNvQ9m6pimif6vmMYe1JKbJtWFI/ZnBQlN5uUEs5qljDx+NEjjDG43LgeY5HNSuHQ9Ty+fsLl5RYVxVMvhXA8B0Si5ZV4AAAgAElEQVQRH6RR2YvVxu4wUFaNGJ2mhCsrtDHUhZQdp2kS9bMTM1UfpbQyjCNWW+rKEZaZaMWwOkTP2I95lizniTMWWxaYQvp6U4zZWiIJeFtmUArrDNqIQbZfAuM4kYylrmq27RalDYv3OGtZlpF5nnjy+JrLqzuomJi6DtXUDPsebxcOhz1hCZRFyc31E9p2w9W9u/joub3dMY5zPucKnCu4ubmFaaEsC+7cuYNGSwnHJYpYkELOYJ5mnDESK5jvO01Z45eFJ9c3NFXDdrOhcAWulOWabcWh2+NDIilDN4wkEGBZFOz2t8zzQhM8TVkzTiO3t2/QbmQiVJfiS9h1g4jgFChXYpuGEALDoZMwehKlcxTGoBfPNO5YhonKGe5cXlA5J9fEOBGiPLRC8HSdoapyuVkptIWQFFVdk7RY2UQfWfpOgFXTginYxwMoOBxuaesiq+gjrijRZpAM5qzo3V5sISbeeKOXiYopqasSpWCJK2seqZuGaexFTOgK6jwBV1oTVcq9x4myqqUHdV6YhkHSGaKhaStpfQiinl2mgEpyr/bz8tR99ZOOb/xG+MqvfPZn3jze+c5P+db1yz/Jf/PNf5AHDRR3P4uv/U2/leXv/U/859/xg3zgt3wNL/9f38dv+8Zv5wM/9Sf43t/72/mWD1X8J1/zxfyN/+V/5Pdv3sfvfP8r/P0f/knO4er+4Uf5Bz/y0/yOF76Clx5seGjfz5f8kuf4O9/9E3QX13z0R76Xf//rP8iv/u2/jfr6R/mPf/Pv4aW/81/yf/zB38cP/Ox9vvbXfgF/88/+p3zwXV/Ct3/DF1J8yq3/hRvTvMAwyr3GWVKM0sKTBJhNfc/F3SvmnPAiyTgKHyLTPIPW1GVJIuV7VE9hDX6R3uI1zabIkwCjNDFwTA3T2uD9zJyNyTdNS11aDoeRiMvWVGIhVVmLD8jk6eKSonQsfub+vXsktbDrDlRNRd3ULDF7EPrAMi+88rM/S4ieq+eee+bxeCbwe/joEa8jYKWwBQ+urnjpne/izt1L6UfKs7MUI05bvJbcXimzhiOKFs5tFQPE7FC9Rp1J6SOlBBFMMmdK2rwhKsOIVSm7Igi1lmzPargZSR/FCynbreRlUsy9N1EWXnuejjgqwarlVZkdEyf+3O+nVniZcNniQPy+DFVZEWLipXd+HnfvXjGO3bF8mFLOoM3h4Tr7+52DslVpu/69Mo/rZq3w9FOP0z6Tj9ebP57yek/04UlGktbjdPzk+pETJ5gyg3vquFt/o5PY44Rh5QF8DmefAv3582++VR7BXv7cepiSWtnKSEonA3C/zDy5fszzL7yd977r8/jIy/+MbduihoFpmmjbTe6dG0lK+tlMKepUqxSFdczjBCFJ/9wszEVRFsRBGs2tMiR87rfwhNzPZ3TKnoqKqJVQ/cainKOoG0wSoLXfH9i2LTY/ZGVZhQ8JkgcC4lsFPkWUMcSUqMqa7XYDWhEIVHVJOVYSfTaMNJsN9cYwTzPjIIzdHOaj8XRTNbSbDeNw4LA7UFUVGoNBE7OLtkyIDBiLdpbFS+5u3dYM44jS8PjhQ+7cvUvbtgzDSEqJqnDURUFC7CzAZOEMbDYXvPFkTzffiM+n1pR1jascyqjcS6ul581YrClAiXfh/maPsw5XWBbfs0wDbbWhLFpptp49ZVHTbjYoLZF3MUlKd1WWjH1PCIFd2km837LgykLKksaBjxglKuumqAhJc3O7Y5xHtCuYxpEpJfbd4chWOmNom4bd7V6cBFKiqmtRFndDFvMExmnkcOiYxomqqomQJ8+Kw+GQLVuK4+VljBgz933POEpOaFkVGKO5zabBzpRUhaOPkd3tLYWxYhyc49GAnDqQOBwO3O5usUpx5+IOxlo2F5fMs6TAzPNMURQMQ89mu8nn+4zRBm0V2kgcYNDCjFRFAVVgzNm5xlimceJy23Lb7XFOssjbVjz+Dt2OaZhJRlgyrSxt3TLNkyi4dXZ08JGmkn7VlBTd/kDSJvvnFYyzKCW10ti6YgriRVnWciyVkj5VW4jv4jxNKBTLtGRALkzuNE6Sfe4DhXME72naDSFKqbpuG7pDzzJNGCuAu91sMEbam4zO1RjAFhXjNFEombi1mw2TmSkq6d0dhwFrf45S6Nd//bPf/3mO6fCEn/rQP2RTQP3Cjq8cAu/74q/mm775kh/+R3+bH/qnHyEtL/LG4w/z/T92y1d9wx/mD/6er+B3/64/gLctr3z/T3yKNSuef9+X8sXvuc/H7/1avu6rv4gf/27ogI/++A/wT64/zuvf/adQvueNxz3f/1P/BZ/3+e9l+OEf4kc+/B5+w+/+Nr7yV73z2QDjF3BY59DWUdUymfFZtNNUtQC/aRbHAO/p+4GUIlVhIPf8FaUDJI93DHMmZCLOWpRKYvg+ihuI0VL+VWnGWUNSiuBnAommbSmNobAFITqSDvme7yHp3LrimJeZqzuXpBRQGGoNjY48aCsuSk3VtBSlwjnDbbejKVoiimBrHjz/NjYX22cfj5/rgI3jJCAoJqacO3rn8oL7V/d4+ImPCxiIUiaxxrCcCDbWeDN1ZOvkYMUMzBQZdMmnBYhxAlYr8Mr4UD6jBTJEIiqeA4kzIJjy97GSaiuEWLN313SQE/BaxQNHg8iYo+NkD7JSWC54nVmumOQLNaIsVNqwbS9450vv4tHD13ImYN7eJKAvrX+zArmV3SRvrzq9dgRnTws5zrHcWwuuJ5B2JAtTOAEn+WGODah574/bdfqOExg99vC9CaGtTNxaLl8Pe0qnY7p+8viTrERnOjF4b1np+Z8rOMnH7OklEuuUIiwzN08e8973fA7DsGdcZuaHr2d1UyKGIDOnxUs0VkxEtUCCsTvQVJX0tflA33XEGKjrmrqqscaI59kiClOxN5Hm8rR4lmlE2wLjRGkZUsI4x2Z7iVKReZqy15iUPVUI4jllLclnYYmV/OtllsnTOA2gFM8//7zYzMwTXbdw/+49LraB119/jaquUcYS50nKtVqc4jdtI+KV7Ya2aSWxIV8fPgRJ8VAGm5vkZRKSUzIKS12VZGd12lZsXeq64uJySwyRqnKEELKJq4CgeZ4oiwIfFMPQoY3l4vKSR9fXYAztpqQoJI1k8vMpWkhLT1tVVaio2N/u6fcdbbthGDvp3ysKZj2R8vaiNa6qsFrEDmhw2oo9UzZWPvQ90yS9WtpIg/WyLJRojBLV7b3NXarC8eR2L0zVEkhKAMYySc7t7nDAOYM1lhBF9EBIeD/THzrquhEzZGcJi/SqrYa6Qz/gsgF1U9cM00TVlOIvF4IICsqCEDy3t0/Y7fdc3rnA2oK+H+k6AX5tVeFsVgDGyDiOHLqeptmgtaY7dGI70/eo7OAfs+m1LRyb7YaUGlJMNE6Uwftb2N08gSgPL2M05aaUFI1DR9VujhGaCpVNm8XGJMbleLu5vLNl6AcSUNiCqqzodj3TtBBT4PLyDmUhyvopR1hdXFxkmxeTTXcVdVky9R3LsnBhHbvDnpvrG4Zx4v7zIpyJYfVxhRQShRMFrnFSardK4Qpp89lsGxLx6LVXlI66rkkhYo3s72F/yD1Zcq7rJHeTi82GwpV0vWKcJmwjJXmcZT+OmHmhNI62bTEbJyIjrbDK8mS4fvMd7V/peOHzfyV/+i/8xadKvf/nt38rv+vbfpx/5xu+lt/0gY/w3/+ju2xDxCepgqAM7cUl/ng0nz1WAmIdN9ePiA++kD/6J38nl8kzz5Evft+LvOcLP8j//P6/xQ996If5nm//A/yDf274nj/xjTyo/lXs+c9vLD6gYuJ2vyf6QFGUoKNM2kHys6PHL1IFKZyTZAxr0SlQOMuhk4mbyRZjJlf/bm5usK7MnzciACNhlQTUilG0yloAyUtPMbE7dFgn7Sk+esKcTbi15nDo2TQblnni8RuPMh5JGGWoixKnDSnMaOeom0qSqhLUdS2Tve3FM4/HM4FfWhQ6WbAKbMHHHz5kmnsuti3vfulFHn78EyhtUdYKUFP6aFQbYzoyNSbmnFgV0UhWoiAEkf7rM/CmzgAHCBDyyed3TzcirTSrT2XKLF1e4FhCFXAZ1zoha/l4Xe+qKo0hEVVEo/KlIIzSGjt2xIfaSO6IUuSADbQyuEIyRh889w5eeue7+djPSgybyWzoMTdXKfkBM/o5lUzPyqTppIJeLzbNeSH15xjpzeXadax11FVFrI8sasYEUuV5SpBz2gY5dqeS7zlE5JxlPH/9LePEZH6ysUJe1Jr0IpOBc8B5nESwErunzx8Oe8Zh5Mt/1Qewf/cHIUQ+8ton2Hd7rHEYbWmagqUfmcaBoiiYfTwymdPYUxQlbdNgcq+e9wKal3mmMIbKFdSVeJGRJMbHjyPaCXOVjNxJKlcSg2eZBkxhAU0/CVPWVi1lUUreKwsJxH4lKeZFrDp8mej7SSZKgdysL6a1xhg2bUuIkdvdDmeUqGkPB6wxzJXj6u5dCZBPga4bSTGyvbhg6Afpy1MJa93xoCoENBaFZPpGAj5kE2bvuXfvVAYpclm17yXIPIQFv4ykdkNMhpvbHdMsvlbaWVxVoUvHOPRoTe5dC8zDJJ54rshM4cLuZgcpe/KFhaIqubq6S1mU7HY7ok5sLjcUzrF7cktMEVs6+m5gydmp967uoq1jnkeUQpi34CmLUkoqEawriUozTDO7bn+MCez7A0VZsp+GY89xWVUY5wTAbmvGfmBaJJVjDoGqKHn86A2qqqbZCLhQKDYXG6wTYFsUjsu2ZZqmrLCtiDExLQE/H+iHid1+R1EYnNM4C1VlsE6M6Je4EFJEW81CQFnF7AeabYHxUDc1PiwMw4QpnVj/zDNVWVBUBYtf6IaOOWnaeosbJrr9NdZ66kt7ZMdmPzMlj5oH2qZh6CamrmfoOl54+2dRFoZpWYgqkZxmjpGoNftdR10VNBctu77j8LijsJYUA64uuXd/yzQvvPHwFqUt9y7vY6KlMAafAr3f0Ww3JBS33YHd9S3LOJFCYBzmPEExRCe+fss4odEsZqZsHUtY0MbSthXUJbZyHLoOo8wxgcUoBcqgosxiV3/Iod9jrKWuKukhjgn8TJhnxmnEViWF1gw5qEBrSwqJ5BPDPB4VoyEEKQv+/zz+xT/5EP29LQ/eUfKDf+OfQvxc0nPv4QO/ZMO3fM8HeWf4h/zY//Zd/OxLv5Vv+Tefpf4sqFvNz/z9v8Ff+mt32We8/wW/+qt533f+B/zoP3mFB49+gD/91x0/+Gu+hA/+zt/E//rKF/CN/977+aIXfpjXbg6En6Py/Qs1EhL74GMUdX9ZkOIibHdZASKciCnSNKU4HviThdHaw6+1ya0+MYtIpdpTV2LKPM9zbheQzO1lmTHGSohD40CBtWLBNY4DrZHYw6Io6A4H6UUGgg9cXl7S9Qdefvkj6CiA0dYbpvFA8kG8BX1Cq+wSopSIH1PMiWCfejyb8Usyo9dGsyyem5sdT57c8FkvvJ2re1cYJ+IN7xeUstnwObML50PpI9A4tYupI8A5ygvO4r6OaASy9Un+Q0FSKwV2ek2WzxdtZqmk+RL5ITJoPMa8PO0Jk+mrEzBchQhqLTVm9GdXGz8jbJ+xhqJ0vPTS53Dn8j43t4+lDKFNVuhGfFbqaiXG0Z8SwmWws2IbrU5gVrYrnQ7LCYM9fajh1D64vnLG7mWFx4nCU6dDG3MP4nGZFfjmr0qscW5yrI5ALa3Q9ZNd5empf6o3gb51eyH/rmeLHM+DFRznDdVraX6N6Ek6R90pfJp57RMf45d+wS/D+4neLzitJHYsLMLaWIPdtJLAYAyoQkrwVoMG46xkyIbItq3FQX0eudxesG0btk1D7QppM0WBsVjrTl6T3ktLAeQJitgDqJiyw79EKc251y4R8XMiJU9UitIotm2F4QKjFbMX01G0ZkqJ6GcoZBvVMqOM5DMGFbhz55LCShpFP3ZiuhsWVNJsN3dwVh6cKZdZSeRc2hkQBlSrhFUWbY30A1qFUlHUwNnc3HuPTp7CFAyLFy+8xaOMxpSWm90tc0ro2pEMYn+R1f86KlJSmATTYUDXiqEf6foD0zSLya8x0u+bIss0432UWLe6RBnxy9peNMSEqJwLg0mGpmmYpiW3BUSMdSTEOLgfJKSdoCiKhtI2HA57umlke+eSJ9dPGPYdutCYQqOWJCKGpsYWYuRta4cLkQpQhaPvemxMLMNAjImidhTOESMM48ASPJu6IcwLF5cXDEsv0W7W4azjdn/g9vqGsijZtFtJmoiepm0xhc1MhVQiqrqSG77WbDYtPiddFJTs9zsOux0oTVFWuMKik2KaRiKS71aVFcaJn6HOwrR5WdiaJkfILUxzYrPZoJVmWRae3NzgtOHq3gNSjFhTcrs/MIWZaZqwbcv24gLnLKUrJC/UOsqqxDjJi9aTln3WVhJqlKizw+K5OXTUTUHKKuBxFjN2yStXbLfbo39hUTjmRUpxMiGLlCqxhEB/uEVHeP7qHkZp9n0nQC8mitxeEXwkhZTTZeQaHPqOeVmonFRs/DJLDcFalmWmrkp0Dr13zh7j/JZl5nbnCUS6qZeUF2s/5aT2//uhuXjbZ/OelxzlmyIsvuYb/hgf+vC38H1//gf42q/6j9B/+RUe7+7xm7/1O3n8h/8w3/vdf5aXvuir+a9//3/IvVf+HJ/7/ndS6pK3v+vdpPsbmsvn+ZxfNFDQ8Gt/49fzV376z/DX/vpHef4d7+LquS3v+rJfxXf+d/+cP/7Hv4ef3LyPP/WnP8gv/uzP5bO/9Tt59Xd/E3/mu36E++/9Mr71g7+RB58mvi8ps25NWWOUnPfOyWRgWZYjy++XhWUOVFVNVRT03UG8QqNEgZalMNUkw77fkaKXyk2KRO9J2tDUZTb3tvm5rViS+LimxDEqzmiLVtK3WuqC/VEQJoxgXVdM88w0hdzeERiGA0VhaMqCbeFwmdGeU6QpDVd3N0RNJtc+9Xgm8CsKh4mGaCIheYzRPHr0Bs8/9zwXFxcyy1w8yQeSjsQk2XvEnBOYoYDWNrfkRVTSrNBKyr55qk3M5cdzVkm23mp7VprMF1Yg2zisDNLK6GVGUFbAqZApwFL+B3pdj1K5GVMAZshZg0rlIqJSksihT+BLkUTBqRRKJ4wu+cJf+qX8xE/8GDH/qEqJ6GNZlhMZptRRk3JG93HcLXX2R1rZt1yGPsOox3G2rtMROD9yK2t2AoureGVNPBH2NCuXOf02KkqR+/jzrN993IF13emshKvOjrc6fvfZ7mdO9xwiGgHmK8O3gux1n8+apddyt2BzYWIjuScugUGiAnc3NxSu4Jf90i9iGns2heXVNx4Sl4iyFheFIfOLh8JiC8vce3RdZrcgyeusq5LKWXCGksRFXVIWJpeEgCSNvqK4raUcGAIqSqqAs44lx7YRwGYj4hRyD18MeCTvNqRIt+9IMbCpYk5dUOJNZgNTCMxhoev2kJBc5xCprPQtaatRRmMLUYAq4MntDSqJvYBGbjhVXaNjZJwGwhJpW3GOJwqg0EoTgycpJZFgSUqHSQWxN9CGyjUoFHUhsWdVKeki0yhM2OQXtFFM/QRWY7SAIJKYUc9+JgRPWLyUjBdD2dToUR7IF5cXJBKXtbCnt7sdhRPrg/2+IxKo64btppLf0YsAxWRLKVeVeC+lW2sdYfHsuoHDYY/vPU3V8OTmCVXhmOaRuq7FLkYpyqoi+iD9e65gmsWIWOaFcnUEv1DVAqJIUBclY4rileg97XZD0j1d13F5eYF1hrBID15bNSQSzhgxVY6Rx08eUzonebFGxEJrxq7Rmr4XuxnnCqIS/8qqKmnahk27YV4m3njtNaZuoNpsKApH09REH49WVdZYbFESVWLIJVXjbGYsENPpWvqEqqZGJegOg5zDkyh2N00rfotACALUUoxHdfK0zJCPHVosVxQKbe2xNaJtN6C1ePxZj1Lw5OaGECLT4gkpUdUVzhQcuo66rjCFox8GirLAOCNtRUUhEw2tmf1CURY0rmSdtMYQs1KXY3qKCklaNdR6fxbWWymoq5oQxVzb2Ik7dy4pqxJbOOmdCgljNEUW3vSHvaiEty3d1DOOA6ko39IO869ubPj13/Tf8us/yTsv/vKv4rt/4KtOL/yR/N+Lf51v/nPfzzeff/h9v4Mf+in55x//C38pv/gr+Vtfk//5gd/H93/g973lO77i676Nr/i6b3vqtQfv/hV8z1/+wZ//rvwCDJsTgqzWEj05DCKSqsrM5mXzZcljFdNmKwCsrEuqqpJrRunM9iXqpiYh6WPTNMgkwUqAQ1zkHuHngFIaa530NStFVZRoTop6Py8SdRcjm+2Gw34kRhGn9YNUpq7uXAKKVz/+Og/u36GpKoxxpLigUdRlgZ8k3xpl3jIZeMvxeNabdzYt8yQ3ZxzUyZH6kTQttNZytdnw2muvk7RDY9AKDB5FlJy8pPApiLu/ymkZ6QRGUJxa9Mh5uGoFZuclQZ/tVlZfu1zKRdiSIzeUNDFqAXVnjKCk/67oR596k1TegBV0BSkFyLpCBkMGJdaLAvySImmFM4qitNy58wLvfPHd/N//+MeIMWRwpwkhHPNQ1epvfYRl59uW913pIxF62p/j/x2XUG/6FyquZGVWV54gH5DFLE+DzUSedZw27CkG8CnmkXMW9vSbrFt/TuCexptqsytQjG+dDR+ZzLNlj4DyzatlBbjrH1nFnTddROUCLR++/hpN2/Lrft1X8zf/5l+lG0fM1EtPT5QZ0TzPzCEy7Dusc5RlgV9m/DzjXEHpCqyS1IAms2gpSByfNgZioCyLnO6i5YIPniY3/afcNxRFAoh1wixqa8TUeYZhGLFBhAHzshxzYUMMjNPMMC5sty1ozcXFFV23F4GKMRSupCkrlnnm0cOH9OPIpmmwmw2l0VxuNvhZMqCTsqxxbSkFyrIkWTgmxkQpQVjnICUpFVgxClbGoEnHZJ4lWxoYJepj6xzW5gi16xs+/tpr7Pue9vIuzeWWJSz4FPCLRymJR0opEZRcY9oISK6qiqqsQEmpo95WLH6mrivmcSH6gCnyfjc18+KZ54WL7ZZxmXG2yBOQRPQLRY4sm8ZZMjK1YT8daJoW7z23+x0+LDJjjh5TaBqzzW0AJaoQpi2ukxFjmYY+p6HIibhpagFFlxdSarGKuq1ROV3EOccwTMcs2b4fcK6grVuGfiQMC6UTcUDhCqparuFlDkQsS4gsS8CaSFFa5hjo+xGtFRfOHq/M1YKnKEuxZFGJsnTC6BotNlXLzG7o6Q4dhXVUtYBHpRz7w0hZlFw0LT5E5hi43e+43N5lmRf2hwOudBitaJtGgNceliiG42vJa5xnSOBcgTUVPng0hsKKafUuKQ67HYsbSKGldCVoi/Qhe9pNDUZT2JKitJmZlBxlH+Xa225bdsFTlA7jHLa0eXJs6IeJoiioqooQIrYssE1F13UcdgfednVfbJHCJA9qpaXSoGB3e4srxWQ6pICxVq6NICRFYQpcXZJCZLRyL/A+exAqUZSH5RfKwPkz4+czCie9rsEHvJe86+ADEIle8sTnaUQpTdXUWTAk5vvW2lzCVfiw4AfxjiyqgrKucLak2wMkYgwM4ySM3uLxPuIKI6r9EClLi9GrvZr0R6+PeQVsNy2PH4srRV1X7HaKzbYlpcT19RMO3cA4dThjaEqHUzBPC9uqoqlK4jgRQ2Ien20r9OysXmMoSpGpW2tFoZg9b4qi4P79+zx89JiopOnXKoVSiXmJ+Ch155gS9rwkeyZeyH+ikzoqOUPKYoq0slDpVNpbx1l9UGWFV1IJHdbIIIV4tZzTVSqXsdRxO+CMLYwpM3xawKQ6MUw6N1yCZIU6rXFFwf4w8+Vf/sW8+rF/ybIs+YeUdXrvT9t69t+n2DN1/oFPPlk8MnhvefMElo6l2PWY5H09t1dZ4+DW465XAKxP4o1jGZdIkkd9VvGur52++pMXNI6BcU9v31s+f2JgP+kep7e8cnpdfXKb6XWOEGKOAERA1X6/473vfR+HocPdPuH65pqh72nbLZdbzWGZoCxR1qKUwRnDuIyEZUY5i9WOFBOVK3BaUzlHW1WSiRiFBUtGJPUQMa4gKY2PCR8lvkwpAVWFs1nl7fFJU2V/ppAiwzhTlCVlUZG0Yo4B40qGYWLfDUzDwN2rhtlabF0zjyNGO4qyASU51puiwGGJEYLWNM0FoQzsuwM+LExhwkdFnEfqqsEVlnGajqkz1hqUkWbklM8jrcA6g/IxW/7I8TfaonRiiR6TLERhUEJKlEXBnAPG8TI7VkoyT5dlhigg0dbS3zIvC2YcxEOwqhjHkcV7iujQukBrAX/GCNujrWTqLrPisPR03cDsF3Qt/XHDYUfhHEXb4hdP4SwxW390xYBxBmMtg58Yp1EUuMtElX33Fh8Iw5gZXbFx0MZgjM2pKHB7s8MHj7WOZVm4unefqq7x80A/9Kis2k4hUm5a6a0MHoXcE2OIHHYHpmHk6vIuykonr3MO72dud3vq9g5VWWO0ktg1Z1FJetNiTIQYc+IGtJvNsTwKiWGaKFtHVTbStE4ixMQ8TnT7jinnzDajMB8KJdY4RtEdOqJROFdwOOxJSdiNcRgpSsfl9oKy1kw+sISFcRpxVsQT2izCxCGRervDHmsdTVmyzTF13eFA8NLqIA9UYa13+1u2OtGNg/SWI2yga0ruXt0lKWFJUgazzlms08xzoK4dMSDXDYlN0xAWj7YGYwxPhpHbm1vubS/ld04QF49WCluVxBio6opms4EUmSbJkvaLpDJU2QYnRZm8NBtRMa8VpsJanHPCcn9mfNqNcRTmvmkahmEUFwKt8UvMSUBrC4BhXhask1Sd6CMKQz904l5iHXXTEmOkKgue3DzmYnsXYzTTOOU8+IrCOZm0JEXhSnyS86J0paR7aLm3LEEqiH5ZKKMzAgUAACAASURBVAqH1pabmxvuXt1l8eIfGPxCUzsO+x3ztDDPgVc/8YjL7Ya2yBGJ8ywy1OghRezP0cX3zHdnP0scidLEJXDRNEQkF7KtG67u3Tv2KInKdS3X6SxqOIGn48P6DBOsTNWKz0LK8CLlVj3IRnScFiCXNI+MkDrzrDOsvnJpzetNCXI8mspg5qnV5fKNRkqGR05JSS+ZMdKTpZQCKz5g1lmq5g5f8Mt+Ma+88lGWeZJeIqWI3kv+aTwTWTxNaOXvlmbRc/bvqZ08UqLrXkJaj2aKZwVV6RskQ7Uj45dPOo6CjRPglrePhVMxH04cy7wnxi0dXzn9cHktZ0TpOvRT6PS8r/C8N5BjHvMRl6/MnXoaMj7FXZ4ox6MS/KmjppQADBT+2OQYeePRQy4v7vKuF9+DfuUjhGGi2+1pSmngDdOMsY5p7KXHESBEqrKkdKKUdcZilJEywexRjVj7mLVvNQVJH3AliZM/nRgex8xkyxavEw+x0LAUxuZlC4qilHxexJbE6RIwHA57Dvu9MEPZB8rUNdEnxnmh7zqqsuJye0m7aZmiiDJuD2LyO/uZuimkyd0aUko8fvKYy+0lCU0/DISwSPLI8Xdalegp51xK/+vio6QhWInWUiRp4U2KkKJEEbVtjt7K50VSGKWYl1nMtNFcbi6pmhpJYfEMuUyclDzUxWZBJnL94GnblqqqGMZBmJUYKKqSi3QhikutGaaemAqmeaGua2Hd54U1UlFpxd07dzDacOg7kkpYoxmGXkBvXTOPYtUQgvTBFTkmTq0AODnxicuAImRV7DQMECLzMjGOYzZUbiEpuv2OJ9fXXN17wNW9u4yjWKv4xR/tXQ5dR0yBspKIwKHvQReUZUlT1aAS3aGjdDWb7QV+maXnzC+Mw0DwImBwpaNqG3a3T3J/knjoKUDFQFNVjIUcw0PXi3FsWXKxadk0LSmKlyHWoIzl9o0b4uJZjM4K7Mg8z9iyYNM2RwVzDFINKazDVQ2FlfJsVZUYbVhmz/X1DU1bcXX/AUPfYW1BXVccdp300NmC/tCDlXNi8Z6YPOMQCfGSumkwWkR3RSk9rn5OqELjF0+361EBmrbFZq/NeV4YppGxFzZnnCfqWLMmhC7ekyaxrbnYbFDOimG6MTjjCAi7Y8pSLJ28sN7jOIiQap5QVpJTilImap8Zn35jJW9iiJTOoXOrQIiLgP0YiFHUvhFFWTcs84RfZg79gWmcaduWFCOPrx+z3W55dL3HaUXX7XHOsmkb+mnCugofAl3XURel+LQayTFXmeQyRuOMZpmDMInzRNtsGMeRaZp5cP8+NzdPGLoeZw3aKO5dXbLfdyzJ000Tr772kBdfuIdJ0vamjCJ6qVaFEJ55PJ4NC+eEColhHvKsxvDRV17hwYPnePHFd3FxcUmzqbndS3CwsHWi6vXBC32vNEnJAyVXckmAzrgiGkhq7WFbVbUcQYH0Ukkd77znbQUCwk0pjrps4AjeUoS4xn6ttjIJkl7hTe4vE9AaVrSpwFhR5aqkCWERu4yyEGuG9pJ3fPa7Gbo9wXtUVuLEGJl9Vn4pSEpzjGp6E2N5IgLPwZ9AqZOkQq0Y9GmmS52WPMbcnbF7q9m1ytY3Iu5Y39dH9jDFkzfhGa92HAmysjl/rVq3NvEUxjt+/s2Q7el9Pl8vZGyZyyznIPKTweBPNp4Cnm/ecOS4j9OE7na8/bNe5PGTax5ED0YzTCNT7r8UcORRIKXaqpJz00eKxokKNSaUEaYqc6iZLVVYW4ipLVLunUfpjZJkDy9N6fNCDAFXOFxu8o1nEVhtXbNk+wyD5DqG7DmZgLqqmOcR4xzzOILRzONM4UqUsVxs70jqRP4tpznw+PqaGAJtW0OCbuiZFGxKiTCbZjEZFl8+T1lWQJBJiRZFurYuH2gNQVoZVpsi+a0UwQdK47BK0/UDN7c7yrqmqkpmL7YlYYmMcZBYLSX9iCGJYrZIUUBKlJlrs2lpNm3uw4pst5ucqRmy56Zinj1DP+KcxRgRDcxGY4zOdiE1fTfgF5+TFfTRqiEELz3ICimDR2HgtFJs2lZ8vDj1+pZFgXPye865N1QllbNiTVbQJRY/kYiEFJj9jHOSD3x7c4uxhsPhlgcPriiM4+b6hnnxOfNzYZ4mTOEwtmSzLQhJsURFPwyU1uTJnsKUisJZytLKeXzoWaYZVzi2dzaUdU2MEaMNfdeToijGp3lmXhbGYcrm0GBn6UMC8VxdvM99npZu14MWBwZTGZIJlBctzjqmMGOixaG4vn5C4UrqpmEeRBV8cVURkQSVS3tB8oExThy6jqpyUoo2Bp8SYxY4XV/fUJXSXhFtwhvYdx2uKHBNgw9irzV0e+ZxZL/bS/lus4UU0RQ0dcvt9ROeXF8TppnCOcZpFHV9ngxEpYgpMM4Lk5+Z5wWDJWqwVSEtA0WBiogTgEpcP7lmmScuN3dk8rLv6Keeq/tXVHVFxKOUQRkptX9mfPoNYw1VVTD2g2Q9R/H+PN7Lc9uKjwGXhVzS3SGemW3bolEsKeUUICkfO23EhitX/GIWv+n8XIjA7tAJ0RAl+UOrDdZIG0GK4oV8mBc2my39IOECtrC8/PLL9Puee/evcIXj7tVdbvcdt91eFMTRM04TlXOUpkBbTQhikzV24zOPxzOBX3/o6MeJ3W7H3au7dMNACJ5PvPYab3/7i1zeucvdu/d4fH3DEOPRw0oIgnSydNFIl53KpV1OTN8KIM7bzQTsnd47MRD5r2M/2rmYIbMpuWR5Xl48AY14BHyyyjOIocRMdbVvsbmUQJTmS5FKa7xXfNkv/zV85MM/Qwg++/ulI9hdDYmPPoQrYDuWTM+3KKuaM6MS04lJO4LXsw1M54jx7FAI66Jzr5k6Y/N4qox7frzfKgQ5L6B+Us7tuNQ5CXtcJp2AqTpn+87XebZLbzkUT28CR4D/yarBnGDyWzwQ14d53qaUIn3fsSyeL/niX8FP/ON/QEyK1x6+RorS67EyuiE3e1vrxJU/5+M6o/HLTDSKTd3gtDttfEoYqyjSaZaljZFy7zLl20rCKImFW+ZEyGDIKi1JHsqC0nKziQlrRXzSTx2z90QiRVXjrJYJSkik6Bn6gcUuNHUNyvD6o4dc3btHWVVgEHuTdoOtSh5fP6ZpaqZlplRS6uzGAZhQxmCUZPrKBhusNqC0lK59ABWpCpvPgHA81xPpKADru4kwJ5q6ZTf0MrmzBhOFQStdJdGPGvHRiuKJtbu9YVgmjNaUjfSF3d7uSAQ2lxuqtsrpCIYiFgzDgA+RkBIxeqaxwyYpJScjLF0/zRAS281GItSWhbHrsVZ6fXwuZ3d7YcX6w4BKmueef462bZmXBR8Wnlxfc+fyzlHlOvQDxlj84pknT1UaUX82Jav/12r9EIKwCDGKCSzA2HUoNPvdgXFeuLjYssxTNqwu6ccRoxX37j/gye2eoR8x0VFXBW2zEQuHPDnsDj1TP1IUTgBHvjAlPWWRrOdsUC+xgCJ2KcoiA18BtuM04YoRZwTwhNzLCcKeKQNRiVhCBCnrPQvmUQy1L7YXqAK6vmOcFqqmIXmJ46uKkifXt+x3B6pNhXaOyhU0ORWq96tZs8IWGq0NWgWcM5SFzUIayYmexxFjdDZ+Fl/KoiwoCklvUUHKF5IDnNDWUdaOJQaCDxz2B+qykAmHkwjDJSpKXWJdQWEkptIoS0JhC0fdNCzLzLRMIn7K532IEWc0ddmyzDPLMp98YD8zPq2GX3w2ci9JStPt94QYsUUh+c8pYV0porlloa4b6WlOoPLtfl4kb7ewDusMwzgz+0hZOGH75yWfxyLoM0DpHEEHXGFwyCRSa40xjhDVUUyyYoZpGFEotpsL9v0ogj802+2Wi03Diy+9jYdvKBY/S9RgIfdyW0krSEiBkJJc+88YzwR+//zDH8UvgXsP7hFipBsGSmd49WOv8nmfu+fi7h3e+dK7+MjLL0tAeUji9I5Qmatg4ZhHm5kvneT9FZGolZE6E4AcnT2UOj5g1qGyEndVfJ6UqHnhnMKeiIQVIiR1RD8CobIBiVoZxoTmFD+mFOLv5z1aK8qy5F3veR9te4d/+fJHRAkpO4UClkViitRZWsXJp4SMRk+sXsog9ikPamSVZ910rFXCc6C0niRwpo5N5wXZmLMD5XV1fE+JxQ25fzIdF83rSU99iSKXhE/I6vjvE7jN26tWsJ2O5fqnhjpV7dPx/54e51D3BJbllafLyIi5LDx18N683pjkJh6TIiEGz1/5Fb+BP/99f4YXnn+eYeiIYaGoK6yVsmlMgdKK0muaJ3molwVp8Ywx0RaO4DUBmdxUlcFaRfTiT2eNIRaF9AgZI7OxskSBRAUhLQ1a6ewZlpvvURTGEpSU8b0PmZGz2LIiJlGXWefwUXHz5EYEEaXDacU4TqAsdb3Bh1kYistLumGg3WwpyxqtHdZBPw7cvXOHpmlP19B67qpcEolJlML52tRKFMY+LszeS5kzyMPUE0hxom0b5gSHeWYKniF5lmGi3WxJKTGNI4kCbY3YYkRQKTHOk5Qc2xbnCvzSi7FxEn3+MIxs6y1tVdP3PUZZrIbb21vqpmJTtlKONwLWd09umYaRyhpceZeY1aYG6aspywrmmYdvPGSaZzabjYD2bI3QtA3hENjvO4w2KBTL7Bm6QZIkjCFYT7NpJP3FFmINlM1bm7omhkgKEmtnncZ4KVHu+566brDO4EKgNIZkTJ6pW3zw7A8dddMII4Ao67WRzFDrKqZhQmnNcBjoup7tRUuZSpk8LgthWTDaUm0afD9wuBWfumWaJckiJbYXG7YXG+ZpJiQRlhSlgwBmmSmLgkiirCsCUUxpY2ToBrz3RB9pqobnnnvAMIyE4DkcOvb7PSolNvOC1oqh69DtKYbzdr+jbhoutlus0Vzf3rLfH7i8uJAHa9tQtg1+HIVttBpdFsIOjj11U9PUFTulCEsUqxalCNkH0qAkl1fDPHumeSJhsIWj60bmfmDT1tR1TVPXLNPMEgPKWoqiwsQkvZjaME2LlOvKEqcV0ziyaTdsti1+7/Eh0A8TxhiaumVAoZPjM+PTb1hn2e0Pwppr6eNDK9qqQivNcDgwZ3cEm5Xs1jpK55BufZUrQoF5XijIKvvgWUIghIQrHCZPPFJcc6elcuicQQdx/FgJnjl7xFqV7Y1CYLc7sN1ucbY8fub11x+iNLzwwhWXl1ve8VnP0w23LEGU823VUJYlPizYwjHOy9Fb8lMej2e9+a4XP5tNc4fNdsv1zTUfe/WjpHmSmJDDY5574Yrn79/NqQeJ/c2e6CR3rrAmh5+H0xNd6fxwSbnECClm4YJSAtgyKFqLiqfH/XrryABKrTyVyqAnHY2e19dPulSdyzYraAkkJWYwAZU9gjWcizpCIuS4lLbdkLTlF3/+v8bP/PQ/FWZGr6adcgOIWSUbz5g9wV3xeNIcR1pLsJz2KTN3K1P4po+zGhlrdc7QPe0ImBK5H2mFcbk/S504uBXDrekjJxHwCkhPyunjutddOgOXJ6h4eoVcClZ5c0m5zL7it3RWnn0Tk3fOEj5FAqqzX/JsPajVsudpyKretPwKBmOMDOPAKx97hS/9kl/Bh37iR3npxZd4/Y2HzPNMYMIWJSkknHFCxaeKkBK3tztcCFzcv5LZXb5wfQgsiyJoiQAsCouxNouSpD9UW4vSBqMi1ogX3+h99i0T4dLar+qcwSVRD0eSKGzzWdFPM4dx5vJii7EObS2kXJrQBXWzwbqSaZ65uREvyWQcSml2t7fE4DFlgdGW/ZNbttst1pZZ5bbITa4oMuutiF48/aJfCN6Lfd+Zx6UPAb8swmzFAEmjrNjgNE1Fs9QsfkI7B0YTiWgj/WZlWYoQIcF+twegqmuMErsDtCQwbGop96YQWeYZby1WW2IY2N3u6A57qsLharm+y7JEzYlHDx+ilOJicyVmv/Mi0UlJrG2MtaRpomlbmnaby/fSQTuMg0Q0WelVTFFizi63JYsx7IeORQv7t1hp9L+42NKPAhKtEff84MWnLqHEGFjJNC2EDLKNpqoahtlLR0pI9PseU1maumW/O1DUFcWdS+Zp5Pb2hk27QWnY9wfKojyaXnddhzWayzuXpBQprWMyBr94+nEmaUOpoB86Ygj0w4A2ms2lnEvOFChjmPycJ1hSGamrJvuNyX0pxsi8DIzjyNgP2HsPqFxB4QzTPDH0A34KDHpGKc1226K049EbT2R9bYOtNFqLJ+Q0LpA0xjoUUBaN+OINPSZBu2npuwPL2OOqUkrcrpRowtmzbVuKumQMIjoc+hEX5ToqS4dSidvDLYpEVTUAlK7IApkFnSKbuuL60JFQuWVAKjzD0Oc2lwgxUhkHNrL4WXpL9SWL9+y7nqZ01Bd3UEnRL89WU35m/P8zqqKgyPYoYy/Mv/iUzljjpEc1RoJPkoOe7+HTvNB3B/GfzPfrq6s7LCGy7w45qlJadJY5Ya3BGUuMkuNNEoeCvh9pnCFl26y1LBxjJEQIIeKXwKEbaJutLBeSlIuXiJ8WQpB8+KZ1bHUjCmRdCHJZ/LF/TmuV05o+9Xgm8LPG8ejRIz78kY9inebBg+eoKimHfuK1V/mcz3kPbV3ztrc9z8PXH2GtqBaLokRlpimks+iuJB15T0uYVxiRjvXeFRsqtd6CzsBF/tc5UFBKYtNW8cbx+5Q0PerVxuK4AiV+ahmIaLMC0rzfKwgNibZtuHv/bbz0nl/ET/7kh6SWn8HUatkiAEofWamnyKyz11QGLE81yB3RztOs5rqfHBdRwsaAgGk5UkcWVfCwlLvTeU9hSqtPzvHLjp6A60mbffFSbuA/bdq6RSsPugLn/4e9N4+2bU3L+n5fN7vV7O4091ZHQTVAAZaxKKEoi14gYBMrxJKAaAYSHEMESYgdCiOKTUREIyAUYLAiAoFoRMHYUIpIqxiKEjFIU+2997R7r3Z2X5M/3m81+5xTlzCIZWUM5x3jjnPWWWt2e+05n/m8T/Okp4nDWDhdP4xjn8gTP7H7yzVIu2cWH2H0jlelrhtWDushg0wBETvQGELg3r3neOr2C7lx8RRt21I6l40TUlnWdQNaGZqqwinyk5vHZVCklMQ7yA1RwspjyKXeRHyM+buZb5beo0xC5cq2EANk96XJPy+JCZBWG8kRVBSuYKodIYvJlbH0w0jX9RgzUhYFfYz0fU9ZKnTlpPbHj4wxMYw9xkj6+9XVgrqumNZTCemtakYfMQ6SSvTDIOxlWSONNQntCqJOhBhISS6E4yAMNVETup5Nu8E4izWWqrAMWahclZaYPKRE3VS0bUfX9xI2XBZ57CHXiqTBlQXaiY6tHbb0Y0eVKsI40G06YXSsxzmLRrFZLxi6NdZoCqtRKtKPHahEZQ1n0xndMLDte2auwJUVYz9wen5OO46suy29H6knc8mT856mLGnbLQ8vH+JHz82Lm0yaCYvlCms0VekglrRtR9/3NJMGY0RT6X0gJcU4BolrMAqFOAJjiMxmE5q6YrXeoquCru/YtBvGTswHzopWEG1JUaKC+q7DWkNRliyyVGEymdC1LZv1mtSI+QQSYx5jjaPHWEVZFszShG4USYHSioD8LAtn6QdD33c0oaGsnIAeayTkfLNh7HoMhrqSca0u5WdsCosKUt8WosR8NTOJ3xlz4Oziasl6sUIhOWRKaTbbLUM/cHpxynzWEGNitd5glFT2aW3ou55mLjEam/WW0jqsVmzbLV4rbjYNddVQlgV3nluBEqfmpKnRtSMmRbcdGPoONoFEg1Ls42n6rqcbek6KRnLXug5tFNPZFJxoONvNmrqsCf1Iu9kyxEA/jmx9oDCG2XxOH0UfenZ2xt179+n7jtVSczY7RcVIt22fcG38D7f80k/9c/7xj76NVe94+Uf/Jj7ldR/J7H3JDP2Wf/WPvo9f9B/Kp35swf/+lp/iE7/gs3nlWfP/foNty8+//f9i8uEfxwufvw72A2rxPnAxm1OWJUPXEUKQ6Ul+ANVGM6kneC9TopQkfSGSZAoRIoUTHecY5GGyyLmtrrA4Y+kGceCqJNIWY62w5mWJM1LbOKknuZvc0vsI1tKOHaZ0DD7Q9SPNxHD/wYJ229H7gWAS2zCy7ntOLk7RViKQEtIPb5wE6xd54lFVJcb9GoBf1w+88EUv5kUY0AGMZzZr6Lo1y8WS7WaLswU3L27w7LN3cUVB9HLxl57HR9iYjAB2Yy51DFDI8924AyhRWAatOcJGgJKgXg43/N3YdA8SDhhkn/8r0FGAYcj6Q8FEh5uvrCtmN6/FlA5b1Jyd3aLvWgnnzQAyxkjwEjhq9phxN1Y9ZsD2O8j1nXuc2dpzaTut4v5dSXRDKRFIB+CYDuNWcobfsVEDyBrDAxjb9werHSCP+35jObYMzFM6jHCPzvXxXl37Kew3mTWOO6x/nRB8DAAefewaHt63gjy6qBw+fXROr8G/dAQQVdoHUGuk3zkFuHf3GV7+Ia/kxo3b/MS//GGGYeRqtaKuDCezKURxXIYs0i1z+OvgISSFM0YKUBTE5IkBnJUgWXFXSkn3bkyolSYkCP1IjOJUNLqgcFbMRzkUNGY3rkcY5BBEm9ZMpkxMKSXzOcKj7aQurSwr0Iau77l//15+AkU6fEPk3t17xBiYNFJbRkpoI5Evu6JycvBxIh0MHSqR0rhnmXX+Dm620sOqSJRFSVVXDINn9JKDtRlaTClu1E0IdG3HZrXKjHhmlPN31VonESjB43MGpkpKBPtA3w7EkKSybAy044DTGu0MzXzO3Bmmzc6969mutty4OMVYQxqgHzxV7s9VRlhEV4vhpN20rNYbyqqmdJa+a1ksl3SDGBS27YZmUmN2mYuAMRY0bNsOtKIsETczgXpSE8aR6WxKXZeiNlGdxD+5grHvWS1XjCECuR7SGFAj1aRBp4hxTr6jSR4sUkxyjfFRIki0RiXJjoxBdHGi70RibpSWAOmqwtQapTyxjriyoOu2BBIORVOWpBx5VFUV266XzuOUGIeBoe8pbcnY95RVRVlWxK5ju1pDTBgj05xhGFltNhR1mQF5m53h8r1dLJdM6oayKNhsxLm7vFri/ciknnAymYvO1tnc5DFS1AVDL/rVaVMxn59KyLkSacGDe/dxxlEUltVK9IRlYQUkG8MmjPiIPCRoCVfv+0HuS6ViiIkhBWySmLFh9JycnBBjkCSKELBaMa1qOu8Z+0EMODHS9h2T0ykg1/zCKAot+tchDHtpzfMtzz235Y//8Z983vc8uty6VfPn//zHXH8x9PzYd349v++rv51iWqOGnrtf+5f5lC/+s3zrV7yRJw6cw5of/q5v5O+2b+LVHzTjz/wPX8eN3/4Zvwrg5/k3/+Av8yVf/0P86bf8n/+/An5d37NcXpGCsPRFWWU9pnzvxnHEFQ7vR6qqYvAjRsnvIa7EFBByjd84ekprKa2lDxGjROdfGItyImsIMYKRe1NI0iOtjcEal/NsxSRnjKVtPUMYCcmw3XZsu2c4mbeURUWIQQgap7lcLkgaZpMpYZQ2I2c1p9OK09mUfpB2tcl0IhOh51me919v3pTm53e885cIBG694Cbz0xlJWzZtz917D7h96xbn52eAAAXjJLVPm5z8j8pdvOqIt7ueCSc6vwzK2FVd5aFhZP+pnUHhcUupytu/7jbcAS+tsiA6xnxhDUgch5GsHUClXDqvZU8L61C65GNf98k8uH+X5eIqz+fF3h9CEAfmLgeaHUu5u4nKi8f50McU1z76eId9866nfPPbmxRS2p+zw5t3vXGZ3c3n5DDiPd6exHKkmNiN0iNkgHr4T6Sohx9J2rGTGTTKqvJG1SFCZ3+2j0bcu5H68TVw/9Gj1590idyxfmnX5pEOn9vzgTEdfV72z+R/2gE9eUbQB9b0aBvjOPLgwV2eevrFnM4v5DviCmFTlmtOZjNpo+h7rJUYl81mQ12JVs9aK0+DIWKdFsPrziGdZLvoSOmkA9J7+b7FJKy20aKDjTHuQazJAMyPgwTaotBppHKa0mo8au8eDTGyXFxhrePibIa1js16y8OHD6jKSvI3raUuKopCSuStEc3ndruVxpIS+mGULMKs7RvGMY8rS8I4EFMQOB0jRTYM9X1PjFLrNZ/PpHFke09EzQiwG/xIQvLw2q7FBy/gNqbcJKJwtpAIj8IRx8R2uZL+4hipC0cICe8jZeVQOTfTuTJ3DFt0ofZRIsEHytJhlDywFWXBRVXSRzFpNVVFKoX5WmxakoJ+6EFprDNUVUm7HrDWMJ1M0dn1PZk2zOYzaQZRmrbrKZyjmdQA2bwh1xTtNcGPdIMwdX70VEWFH0f6fmSxXLNcrokopnXN6eyEIUTqSU1VFaxXC0RgJ8CkmdRURSUtIUUpESXasNl0GGUxWvSgfT9wcnZC3UjzxDAGVus2M5GiKSImrClQ2mHKEt9Gyqpg96A6rRrGYaAdOpypaH0HhXTozgpL8gHfDayWK6mdilGMRb1kH1YYnC3ReklUAdtYbFWgqwI3KanUSDM6+n5N7KTyTLlADCNaGc5OpmxaxXq7wRRTJucFyjruPnuH6XTC2fkZhSsYu4H7776fR/Q1ZVkzoqmTplSa81lNGFdUswk4x2q5xVhDXRasrzw2QVcYeq3QKXFSlGLK8wMxRCbNhMZKDMy9ew8YNy0mQQAJ5HZO4nLKCk3i4nSKZcAbCXx2TvSrz7d4n3jHO9bP+55Hl3GMj722euZt/IWv+TN8+Ju+lW/+o7+VyXDJX/my382PXq0YAee3/PQPfivf/vf/HfH2R/DFX/D5vPL8fW/jR//61/G9/+od3P7I38aXfMEnUpeG7YP/m7/xV76Vt9/f8Alv+m/5zNec873f+d287d/c4Wu/4ut46d/4Mubv+iH+6jd9N+8Zznj9Z30On/tJH8nDd/843/DnfoBXfvQ5XnLYRAAAIABJREFUP/vvZvyBr/wCbk9/VYf8//mitaYuay4vH2YtbyKGhLKaftOSolynnXPyIBoSRb4biUO9xGuFGjX92FMqhzaW6VTafbabFmcLmqYU8ijf+43RIg8i01kxZDJL0A5ofBAAGHPF6zAE7t6/J7/39ZT1sKaqSspKTFkPLh/y7HuewxVyf6mM4uL8lKFrWS2uOD8/4/bTN573fDwv8HvnL78DbRy3n7rF0y9+mk2/4XK1JIwd0PDOd72LF73gBdy8uJB6kW2HKy1aC8MSlCKiM3ug9k6xlFm/g2vzcHsWfipr/XicFduNWZM8Uu95oUfHpHAExCDnCiZSCqQUUNrs4zjILpg9gENRNHMuzp9mcXVJmwNZQy4+9sGLRsmoPThRKu3ZNc0BfMg6D6PR68d0hGyOjuA6g3ZEl+3OXyZH91ExmZref0YfBT5n8JhLi/P6D+dXxsMyJiel/DSSQ5Dzvh1cvDumcY82D2c/M4bHAOvaRHt3qIe1XOMQd+PdeDRqPrCeh3O5A1fq6HuzY5IeW1Lcg9bjc6tTous67t97jg96yQdz735DRHF/DKy6BXHSoFUpfctRvqt1WVNYS+EsikDw477CDA0eYe3QYLNOTuUbq1Fy4bGFJaaYNXOBkJAAZPS+AkvlbZJSNkF0aD8QooREi0EnMp801FVBaSJ37ryXZ+/eZ+wHXvTU09RVxb1790hBYjr6tsXVDSnn8inr8AkKo/fmFWUsxhbC2qdEQKOSY7Ne0ZQ1qTBs+g5tLHVtsYWMBrU1+GS4d3mJdRVlZskKG7AYYlSEqNA6MYSRSaqxUVEmxfpyQXe1ohvEdJCiopw0rIdRmDIMz9295EUvfAHz+oSx7xn6LcpnfaF1JG0oCsPJfIJCc3V1hdKasmlwSmXmLFDVDZCYm4JN1+LHgcqVKO/ZrJaMw0BZFVhtsTuXrBKQjdZ0/cAYpMbw4tYN+n7g6uGVVPtNa4Yg+X/tdoMfegH9XmGNZRwD3eBppnNKW9J3HVeLBR5x4/djiyssRVXinIjBi6IgjVECqIuC1XKNMtIEE3xkPpcIlfVmy2q94XK5ZjptmDYNCb03cdR1xdVyhQ8BYyzNdEJR5uaUFOj7nrrQWCVxRK5wNM1UtEqFpRsGCleggGkzkbGWGwhhZBg8m24LCppS9rUsS+pZQzWpGb1njIHJZIIzEtWz6QfRQCVh1ZupGJZqamJKjFGii6wyrO4/ZLlYoZJm7D1+9Ghr6XoZ69tSRPiXY8d80jCdTlkPLWipQ9xsNvJwdT4X1y8GVRtiiGyGLc5pnLWErsNpy9XlFeXZeb7mye9G7wfGlJidzDClZew7mrKi227RKJpmQpcS9y/vMa1ne+33f+jl2Z/7IX7iZ27z5r/36VzUDupbfPmb/x4Ri2PLP/lLX8pn/aW38kkf9+vwP/1WPuP7f5Dv+Vt/4fEVhS3/8C98Dl/4je/go1/zNP/iB38vP3f1bfzVL/tI/uhv/xS+f/1yPualmi/+7N/NH3nz14iO03sWl0ue+6n/jTd+7n/P8vav45Xzt/OHv/NbePab38rveOHP891/7atZvPZTecMnfi715P1ySp53qYoSo6U1aBxHiqKkbVvpbrYGFXNhhRMTlSsc1hrR2hYFxMDQ9biypHEWa2QSEENg8GMeAQ+gGtGM+xFiQFkD2eBnjCEGj61Fy+qDJDZ4LxFCfT+g0DiVWCyXDM5KrZzRrBdrtJ4xlhK6b4zDqIKirPB9y3uffYg2lsnkBudPvYR+fP48yedn/G7c4Pbt20SVeLi8ZDtsQUWaHA1w9+59rq4W3Lp5g1s3b+QE7Gyxt5KtNfpAVDrrznbsmr7O/uS7u84Zc3uWK+vagEdMCxyBmN1nzbVR4t48kddHEo1LTFHElUqzw0NagdYmW7ql3Pz1b/g03vvud3G1uNyPd1OSKqtdswFHYOYaaNsv6QBYdv+aYKcBO37XAfzsGLMDLNpHocQDuDpm4HYk6I5HFZbziP1TKpOEEgOh8/z70EySn1KTgNZdvlF8ZD+OeEogXtPuJZWO2MnDPl/7me20nVxfdsB9P8HeM4fsvxu792nFfjSZN8zO+bh7kzwgPHlbhxXDar2irhs+/Td/Ft/zPX8TewN8t2XotlLWbhv6fqCycKOq5Ps89igiMXiccxSZUk+jmBfI5zslRWEy05xvsiSPinmcCvgdoY2APmNlpCjNDpJZFzNjq7XC7gTBfqQuC6Z1wdB3bJdXqJg4n59w8+xMgMJiITrAoZObVJL2kJSE6SsK0V95H6BSaGVkrGkto/f0fUccA3GMRJfTMnMlWDOp5LxqxbbraLtBqt2swYfAuu+EHStKKu+l9SfXn43ey0gyj1diiIw+SHZafqCbz0/QaMJ2ZLlcSmabkrE4KXE2P5WRM8K62aKgcAUpITE4bcscieaZnZzSbVu6tsUYg3EFMci4uyiL7ODUFJUAqeXVYq/7q4siu4gNfTvQdh3GGeg6hr7HFZbKVPS+x2pLWZbgvXT9zmp8F+nGnnW7zRIMxdVyQWmd5A4OPSl6yroUyYnWqCQBs846urZlsbhi0kwoCivjWKUZxp6+7wk5osQag4/itBZ5gYzxh3FXMxWEFVcq19EVWOcY/CA3vyjh99bonEuqsPk9kvsp+y6j/k12Pk+ALdu+y995I724Wvah7wZWmw3TphYH+DCSQqCo5e+uLHGlPGjsxtrWOTAWP3g2y/VeZpFS5OH9h5RlRVlXeD8QsjHDFo6+E8PJZDLh7PyCwY9cXS6kTs1JDlvMx1+Vjr4fCF5YPMiGnmbKMPRcLa6YNFPqumI2nxFWS7mJKyiLkuh7qf8zWeyPQuVx/Gazef+5elMiccLJ/AA0jS1k8rF+J9/9vT/Bx7/pK/iOv/h5hPd+P5/88s/nb//oO3mUB0qrZ/i7b/1ptp1jsViyaVt+5O//DX7uP38T/+hHDF/8j76RL/+E2/zIP/sZzl/1UaxXv4UfuPOT/Klv/CrufNfv5t72N/Bt3/udvG7yXv7s7/pdfNdbvovf9CWvADRf+NXfzpd/wgtoHh3Q/UdYUooslmtCiNS1jHnryYxxlAxNZcSgFIMn7KYghSP4Ea+BFEjJE2LOcY0jKYqxsx96ylL6fLtBNMBVWUOSGCcVIwpy92+U/vAc9RSiFzcuBevVlosbF/gxMAw923ZLSg2zyYTFYsF2vWWMPd22ExDpI0EHJrMzunYj17GixkfDvbuXz3s+nhf41TPDclyw7VoJZ1aJpm6IUTN4j7WJ5+6vmZ8/ze1bT/Oed71b3DFKoVWBVwmQxHyd2SSjMlTJAEjGQ3KzS0pug0bJboUkepiY3bayaHQyBxYq7UaT8TF5RUw7l24GjyphrMVoCQ9NIaKjCO+jH3FFwcnJTZ66/RLe88530A49MbOCKQTGGPcl5Tv2aQc2H6sfuwZY0vXX0642jT0I2UWgHAbiKptWdkB3B+auo6GdOxdkXLgHemoXg8N+jdfoOKFBAXXN0AHkft8jJ/Aj/7/GoB3rtjgwbwfX8tFh70wzjyz7/dsB6QM5eTjO6zuY16lBy/4fOll2bOeBpt9v/2ifd1+Wtt3yMz/zr/nY130CP/7j/4yLGze5unqwb0IIwbMZBmZGMUvVXkNXlBXOCBuqtMYpCb6NmZkbQ8TqHHeTBCjuVKghCvOWVNqL201mA8uiRPlAL44ReVLURvL7vOQKGm0k3sMLWLxx4wbTMZKi1GBZaymd3FSbiVRQOZ1ryoZeLnTzOavtdp9nV5VlLhGHtt1wdXkfgmI2mRNiYL3u9sXgMlL0KGMZfaBsarwqSDGwWK+5d7UQkG4Nzlo0mqil1zQYh9KiB1uuN5I5pRVVXVM2FV3fQkpYq+nGAWGTRTPWdx1Wp5yx6cCIocJYS9ePEEV3uFlv2K623Lx9G6MlPH673RB9IBrLGCN1VePKQoKQAWWlF7Yohd0Ssw77Ssi6qlFKc7VYMFoZV9ZliSssekhs2w6dFM4advmi3o+Mg2e9WAlr2HX46KGeUDU1JgzSJGEkgy9FCbz3g2dsR1SQ6+122zI/OWF2Iqxn17cMfqCwTiJYEI1pGEeWfiXnJiaMtlxePsSWJXUtpoqmrkgp0m62Ujvlaoqi5CpLB8rSsVmsQUcmtaPK5p1YOEZvuby8RGvFbD5DF1Jx1fYtXduRgnynJeJixOlEXZQSV2EkC9UT2I4DdlLjJgWusoRxpC4rXAykneSgruhKYUpikOgWgHa7JWlomgarDZOyonYWazUqKSpb43TFne4etrRM53N50E0D7dih20DhCsp6RlE4xn6Uzmc/MISR3ltUu8Uam/uge3Qw0qRjHFFLx7f0K5cM44CNmtOTc2KSXMj3x1Ke3OJs8vP8zM+teMPrRHpw5+0/xC/Gp/i4pzfcGQIvvP00U1fAjZfxwvmaZ+4sHgN+3XbD3cuH3PjQT+Y3vPal2Ne+lpMXvZKTzSX3mHHrxhSKC17/aZ8EeP7l0WeXl5fE8ilecrOh4iYvf/qUB798h67/EOAlfNTLTmk+QPKs265jSB6jYdJILFRZN6QYckB/zNd7kXAlI27+GCJhFMNEQsK/Y4Qiu8aNytc4JYRN8GL+Mc6iQsAqm7NGW9J0ijYF1li6ICxhn41bp2c1frzP6ck5s/mcIRvuRj9yPj1jMm3YrNd45XFWGpzalXQBz2YzXvDCl7BaXkFUvPfd78X8CmD7eYFfcokxdtgCCAo/BLq2p3CKO3fu8sx7f5af//fv5MNe+Qo+/OUfRF1WbLZrwBx0PWSAl9kNtQMwadcKsfuPPXDwWfyscq3Zrs1DbqJZB3jUsnHM/R0PG3e9vQe36CEwxRoHSjRTxhgKp3FFzQte+FKqsmJxdQlahMqCzMOB6dtv76B1OwYmT2SZ2GGtYxB47Gk+AKXD4JuDozevYAfm5GxqghJwnI6ON6VdGPR10LNvPNmvI8nMOO72RR1GrekRtvJot4/ZzYPB5n24knej6ONX1fWV7Y5zv+jD648uO0C5Zwkfe8d1V/GORd2BvV3MzH7/gLbvOImeV7/6tfzkv/wR6qbh8vIhXR9kvL9jio3UdNls2ghhBJ9wVmOs6NME28o5DEGEuSF4YgjElNPeraUfPS67gqw1pKDEUDKOgGLoekxh8OOINYEYFf3Q03c9bddRVSWzWcOkabh5s6btei6vrmg3G0rnmDQNOjN4KaYcUq1Zb9YYZ1AqslyumE9nAkaTR0VF8ODKipPzC2Lwwkz6js1yw6QuqKqGVbtl0w9gElpJDh1WHKxDHIlppBtGajcVIDsOjCnKsRvDOCY2bUc7jFjnmJ/MMYVoZUpjmZqS9WpJGgYa56gKR1SBftgyGs120aGNpmhqkkn048gYLErB6BPzk9PclW1Zr7bEMXJxdsF6teVqtSAiujZUonQFxkqu1/3795lOJngvP+9xkN7ZxXpJYcvcE6sYgxyL9x3GFLJ/PmC1wblCdI6jOLBjEO1Q9CMqgSssYxwYwoAxCa0T49gxcROqsoAQ2SzX9O3ArJkwm8xQyuTeZ2H55idSU+e0PGgsFguKsmBSlXSjxxorIeJRpANDN9C2HVVVU5USyL24vCIMnhs3bjEw0A8D7bZl/uKnJeB6GLHaULmSEAKFNUyahrPTU7aZJZRxuGLdduggZfExBorSEaI4ilMIjCmyXq9JJIISUbQE3cqNtt1sUUlTlMJChhip64b5dJZrNAOmtExmE/RGtLEnJzNpU8k62XbbcvngIfPTCwbvqcuK5BRD37NdbCkLCW12ldTEpRjZrLZsltsc5NyL0L7riCHSNA2mtMxO57hhRDvLcrngZD7lZD5hdbVGW9GZhuDlZ0Guv3w/LLdf/gY+81Nfwtf/8a/g5h/5HE7bZ/i6P/aVvOMVn8OP/x9/kE94xQ3+1N/5dj79Nxr6n/1O/hWv4Rtf/yE889PX11Oe3eb1r3oFb/ullte+/nX84Hf9zzybfgNnn/ch/Mbzd/G3vuNv8vSdV/Dmr/nz3Povv5rfd2rZLB7w4//8X/CaV300ZvU3+Zpv+jv8tqffxbf8yL/jDf/VH+LGyfOzTf8xlhQjzlkmjZihYoz4cZDJRn5Yb5oJyjm22y3O6Fy1ZpjOppKnaqTlKMYgOYBJHMG7XL627VDKYIyYRMa+x5qBpq4orEWnhKsK8RF40SP7ECiKgr4bCMFjDIxjhzYSS9SFgavlJS9+6YtJKrDtW2azE1RQXPoF203Lnefu0o7SFT9tGm6e3HzivfN4eV7gN80J9iEG2r5niCJaTDFx//5Dnrtzj7t37vOed/wSL7r1Js7Pz1ksFziXU/+Nw+dIA1RiJ3/YmTBi/i/3bhzGhoh7dT/CPK4Nu6agQ0Z9SnRV8u/qAH5UrnNTB1AZM51kjEGbA7AKSfExr3kDQ9dydflAxnZaCUsQQo61OACU46aKx+k04BEQtH/rDoDAkS7tGBYd1pOyyeMAWHfvvf45ATZk5+8u0ibnBypy2vzuzMYdzGSHyFIKsNdCHsXcHB/S8cFec9Q+frx7oLnf3UcDeZ5weh75+45JPQyzD+vct5A8cevXdu/xF492ZP82pbi6uuTs7IIP/uBX8K53/gLz2ZxueJCzHHOMiU651k+OR7LuEpUyaCT2JOVascpI0wBKnOMJLb9sSthpGe3t2NzEGP3eGRiRDEBikj7JQTSp9Y7N2myYNo2AqiTd0dOpy6OtUsZju0qiJI0LIUT6dsvl1SXnN86l33UM1HUtAv2ipPeDZMMNY44p0IxDn3+gMYf9BhabLYOPjEiO3zCO+JQwWmJBEgljNcM4MGkmoCwaQyDQdh0kJC6jG0hJwlXRXm6iSTS0k2ZCHCKjl3O4XF7Sdz2T2Uyq25DRKFrA53bZolSiqkpCGKkmktk19j11XcsYOMj2Y4KyqNFG8v+00mLYGkdUkrB2ay2T6RTnHNtNJ/oypBJutdlgpoZmUhKCGD/KRliXFA+l633fsdm0eye9VpJnWJQVoBjHgaauqaeNNLkYw3qzZb3ekEIiVBXWWppJw3q7ZnW1wTojwDaI5qgoHCYHPyutKZzOTkB5iCtraZ3YXl0BMJYV5yfnDN3I4vIKFUHF/PuVEt22o65KBiUNMwpo25a274kKJpMJKMUw9JxeXEhQbAJ8Ivg1KcoDUlEV+BjwPrBdr2g3W4qqZJoz0IyRB52x61kt1lht0XpGVdc5MgvqsuKZO88xPZkxPZ1gC4tqFWGQ74rWoksuSqnYGvqe7WZDN/Q00yl2WrB4cLVn6JxzaCXbXS0WrNctRktEUN+NFIXbP8CXsWZWNzSThq7vWSyXovXWUpnX9h3DYs3FjQuaUuoPiUFKBN4PS3XjZXzF1/6vhD/xxfz+N34Kl+0pr/7Nn81Xf8UXcWKe4vd+9Z/m7V/y+/k9n/HpxNsfyf/4l/4in/WqF/Atj6xH10/x+X/sj/DDn/cFfP5v/X6e/qg38q1/9BO5OT3jT37Df8cX/8E/y6d97YaPe+Mf5ks/7WN4me94efONfPnn/iF+7Bf+Pl/+Re/hz/2xN/LN/Rkf/zv+G77qS34r7h1veb+cg1/NYp2hLAtQkXbb7dkGbWQSUmmTJxheNKKCDrFGqh6jDxSFwyHfH1s2hJRoV0vKqkJbR+hDvm9qXCEmD2c0RivRh+fflaS0TCqcsNvTWppfrLUYp/BjzzBKSHvtakIMLFcLjDNUqsY5Q9U0lLri6sEVq65nm010zlnmdioGvuc7H8/3j7OqYbS5hsSDshGtJYXaAKXS1HVN6RwXN84wRvMLv/QL2AwwQO2LzPdJcknGJ8ARIJO/ROJh1pcOyS45vS6bM/YkEnsuLyUZoexBniwai9I269t2GsGYjQuemKBtB87PbnF6csYwjNx/+EDqlZQi+FHqnkL+gcIeLVybmibh3CKH8OXHgFN+ddc4sgN96ej1A5On9ts5OHDzhjhCRDsXqc5dJCkhkdTH4+CDSWO/F/tVHOg8lQHxzuGyP4o98Dw62EeYySdhuAPwO9L+7T+gHnv/NaCXdjtwBFD33Ogjn9vDzB0jzPtc0qN/2e9Pou977tx5lld9+EexXq+5/+AOk8lMiuKHgUlTi14jb84YI9VSWjpblVaEILVvUt8XsVplg5HU/e32L6TMClpHip5xHAgRWUcKUk1WVvRjJ3rAHPeiVOLG+RmzmWiQnLGZPfEYa2nqGo2E04LotrTWzGdzFssrlsslCmjqmhQTs9kcZ91+fB28J+QoG62VXOicYewHbtw4J4TItutlvK/g8nLBcrmhaUpMYTk7u8COIyhNUTh6L7Vu1lrQiW6MuKJkGEcGP6AU2NIRVWK9XFDVFdYJy66NQVtNWVc0kwlD36IVNM0EY23Oq4xioFYWV1ge3L+PLS44Pbug71vu3X/IerEUFm8YGYeRqqpl5DqOol+MHqMlWPp8fkYIEe0c4+jZbrfUVUldVfTtwOhHnHPMZ1NsYfO1SHRxGEQzOEosjfdB4hsKhw7igpV2jJrJfIrvJeTYOUfhCgEkgzRi7Fz9Xdcx16fMmilXi0tpqTBqz+YbZaWQve9lTJWkH3foR7btVkwZOa6qqWrQwjgOQy9g1Cna0BLXgaHv0Vqx2Ww5PT2lmTfUKjfNxMAw9lR1w2azYTafsVqB7wcm0wnzyZz1YkuIino6pagrqrpm6FomdUMKgTh4jHEsVyuSVZyezBi83E+a+QwdIAyB7bBivd0QlWa72VA3JT565s2M6CPbbY8fBxbLhXQwawhqSkie07MzHq42rLseXRSUG8lJrOcNRVHS2Jred3SbNaVxuJMCHzzGaDaLln47UlY1gxITTwiepqxRKfGga3Glw1hDN4xM5zN8ISHQfT+wWba4Uu+bq94fy9nLPoqv/Y638jUxkpIA4V1l3Pkr38Bf/4G3861JJkPayF30S/+Xt/IH0RgNvzj81zkG6LfwvT/2jLCVWoCKUorf9Kav5F9/9p+QXE9jsgnwv+Af/NQlMUm6wcd81Zv5wj/510j5QcxoSKefx0/ndX+gLMLAb1EoiqJgOmnYbDu2bU9dVbhCIln6vqVuJvJgmYI8yIM0MVlLVIpqOsUWjrbvqKfzfbWbdRKEHkKkG/oM9FJu9BKNtXVOfk4ZKxSFZXY64/6zV7jCcTo/4dnn7orcwRpOz0/QTuPjiHEO71tW6yWn88iti1vSfX25YN17bFExndVsug1D+2vo6tVAXZTUpsBGhUmJzgMhcDqfo57S+BgpC4mhuLi4KU/cUVg+bZVEX2RmJBDzE7E6uEYzIjhms1I4otbIMRjI+/Y3/nQ0WMy1b0pJtIaMmIVF1NoIzti9J39k9J6hC3zYh30UN2/cJMXAw4f3cl2VUL8BSdQ+GEuewFztl7TPKdy5e3d7vD+2I9JpB6CO1ydbOIZjT/5Mfmw4+swTFqUe+TeJ0Yg7oK0OoEmA1zHo271+YBYPMSvXDvlJf7z24hOZuEeYxGvM6fEGjkbc+48d7V+mKMlY+jEH7yOn47A/jxOtmYlLvPtdv8xHfsSr+dl/+za0MSiV6HOUS+kcKgn7rYCqsMQkHdI6fx93RhlJZA8klfbgb7eh3XdV9KISSTIOIiretJ3EAkympJCDwa3F2kKePlPEBC3awPx9F1ODVEeREO2qkmJyrQzD0BL8QF0XnJ6cYk2R89J6fAooY7GuxISRzWbLpt9ilSalntlsjk+gnEgjfO9xRcVyu+DhwwVjiCirOZ1MGEd5QCqqQhhzb9j2G5qmEYA5ejZtK9qZzL4H7yVyo64pnAMVickzBjlv2/UGhaKsJyiz+13eVQ4GKUwPAWuN6M60k4fGqClsRYor+mFkuVqLpq0SNq/tO84vzmSbSeQnhSukzzYZFosFm/WG87NTQMw2/TjSTCc0s5nkDkYvYC9FfEz4YST4iCsKcXeXliKJLtjkJqNoEtt2jTOWs7NTYep9pO9HnNaU1pGqUtqAVGK9WuLcGfPpjM6PjOOA8QOFdnvQ71xBUTnJKXROGFdnGYeRbtvixxHnDEUlJhLvR9HOGXmYGENPDGKwEbmBpzBO9J7blk3bsVqtpONXyYjq5PSEdbuhbVtM0gyDVFmFOKJ0vuLlFITzszPWV8v8fYyYInei52D5vutoipoUI6v1iodXC+n6JVI3U5JSbLdbVFQUpcOHQYQuhYMU6boWfODk/ISimfBwuWKzXhNjSdM00j88iJO+dCUxBpqmoR161JjTJoxCY+TanZln42SE3207mukUj9QaLpYrTiYNZ7MThnGkbTtWyyXNrHm/uXp3izx8Pg6wlFIoY67FdIFU/+320Dp9/fVHVqOUxthH16BEJ7//q8Y+csxK6Wvr/kBYtJLcUOdczusLDIO4aI0xbDdr0eflho4QAj56rNESHxWCRB61PfOzM2JKDG1LSommmRKTPDQH3wsxYKWvffdQ51wh59MYxmHITHkijlFY6q5n0jTMTmbcvfeAsihYr1u0LiWr1a9p2y3b9TabwBLD0OH9wPnplO7+A0geY2umkwpf/Roq24iib7NKM60rSmdovafteqZ1STpVDMPIi15wi6df8BRlWeCcYbtYY2qT6XhDl9J+3LEDExotFU0oQr5pJ7imSwOyG+7ohq61jCZywThKkVSQPku9E4cJElDKwA5kcoh/uXyw4KmnXswrf/2HEUNgtVoACWOsxBxkhs/vjRzXY0oexS/q6NW0B4D6MYMCu+Pbgbkd6lN6v5YDCEr7X9BdBZjKpcdpDyQO1JtOiuMNpqNzLQ0febNZy5dPXWbk1P48Hx/bQUH3CEJ6FNHl1w8wkoNJ4/pRPc+yo/weh9YSA3QM6dSBHdSKndUjHTGhu73WR5t/bM3XMKZ8ph96NpsF/9mvfw3/9K0/wItv32R9VdFvtvSVjNO7rgMlhoQQJDutLA3G6H32nVaIS3GXORgTIXrGDBQpbDIsAAAgAElEQVRDioROApQLW0CUUWIYRAtmjaYpK4J1JCUPUMTIOAaaWhzGSuWxfB7ppiSjC+VFViHa1YLRdzinmU4bVt2AwlAWZdaSCCsVUmTwo8TNxEiIUtlWlxUxBowTxqhQmn70+BCZn5yiraVtt3TdgLMuZxwmqf/K8Qlldoj2Xc9mJVqvqioZB4/3HjVqbOGk+3S7IU7FkdvUNX3vubq8Yno64+T0VB7ulJaquUGMHsZobFMzOzkV8BXE9FI3TZZ0iEZOIed9Npfu4EnTYI3Fj56rxRXTyYS6kqiRsigZ4oA2irIuGXsPRqOt3jf21JXZMwgOcc9qHbJpxLG+2pCSGFSmswnDMBJNAiOgNmazmNKBZjrBaMNmudoLzctaKvgePrzEGCMu4BQFyBViaKiKgm4YxHDXdflCmohegNh2u5XvtrKoUe1NGGi9H5H6GLGFBMtWk5rZdAZRWmjGEOj6ge1mQ4qJi1s36buesq4k6LYf2LRbtm2LcxbnFH3fc+/eXVRIjP3I2elpbmwpMA6ikeuXdZbgo2ggdcBohfdemBmtuHH7BmMQfZ2zlr4bUEZhrGYM4mIuqylGQdxuGIeB6ekpETHz+CBMuNYa45zoubqADwPEiLIWhWLs5GZdVCVFXRGjTJDadsuAuH4nJ9IlvN5sGYaRZVhTF7U0mlhLWddY4yQf8j8tH3DLMAYJ31eSpSexNNJpHX3M1bEGYqTbroTh1BK8T/By78j4ou97UvD4QWJYjFYMg6cdBrSS63ZSCu8Tk7pARfI1HowS/4M2ir6XlqgwetbrNU89dQutNc5ZqrJksdiwuFpxZguqquThg/sEH5mdzimchKIDTKuC27dPWSwWdO0a0vgrSg6eF/ipkF2JiBC3dA7jZDR0cTaHtGAoFHUj7quTkzlPPXWbxXIp0SlxyL10ojdSWqrS5BaddX2EDPpSZm8U2BywiEKnSKbxQEmOFSYflFbCmiSkzSNCVAaCgISyEnF7P47SVaosL37xK3jlyyYUZbEXdu4YGHHtpHzjk/yuHY64htF2IPWIndvnAR5p/5KUEefRmMA4k/GZ6A1htyb2fz4CODtwtwdlOQ8RlWP5dg7WDJiu4bPrUHUHMg3q4K4VJC0A4igU+dpoV1b2GNo9mpLmzR0A+xGR+4Qv1ZNeVkej7t22ZE92+3N9SdcOUe3fB4nMAF5jSh/Zmrp+xo//oDSs12vKsuYlL3k5V1d3OTvV9E7GQlYlzk/Osc6RdKQPIkZv2xbrHIa01x6lKFVBu05VpcCVkg+ookI7YV9iDLnuMDCZzkSYnxJlafGjwucIlxgCmlwHlIPHd/FCWhkxHyiNtVHAWhb5m2gOQCNGBj+wbmGMgXkera63Sym6H7JusaoorMT/OGtJwRPGnvv3H/LgaklR1IA8DVdVRd8PtF3PECS8uc7RG0VRoJCmnOgjVV1KjZjSorfzSbp883dwGEak+jeJFq8scL1jHAeuFkv53iPs3MlkSllaYkyUVYNSivUwcv/BJePoqauCqpZKMR9GSAoTpGZvMpngB09QEjLdth1lWVEUFUTPbDplTAMKeXq/cfMGnR9ZrVeMo0So7C7SCYUrHcoHrM1ZlCnJg0DOk0tJ4koSEvFQFYVU38VRAFAIENPe9FBWVW4NcdLFqw1hCFR1KW5eW4iDuywoFDgr2X9SLxVYr7f773pZlNjCYYyRmJdOxlYqGsksK0sqJz3SGs22a7FKMwxjdm8bAUT5d6ssHYvVFYUrKa1jM2xQKaBURFknD/t9R6kEoF0ul5xfnJG0BqNYbFeUVQXe06232YQimZYpV1CtNivMoiTpxMWNC8q6pu8eAorpdI4tNLYsBeCXjsGPrLYtGImlsRo5DmdxrpT7hgYfQRlD27ZM53NhRvsts/mcZjKhH3uGMDBvpigl43sfA/fuP8xdrz39MDBE0OqS27dv0zRThkGu7f+pq/cDc3HOUhQ5GN8YqqpGTJ6SjtDUlUz5olwf5PpbopQ8yIhcRVFUlbT3rFuKsqSuatFwK0XTNJJcYqXKUe8kGdpkIKlQGvwY0UrGyvIAJ53sdV2hUFhbUFQVJyenlFVDGEeCkRSSqizpuyE/NEfCGHioL5mfn2BdSYyJwUfp7n2e5XmBn4lgtFyUUXLxVkpTlwW3bpzTNJWIflNkuV5xenbGU08/xS/84i+J4zFFXE7n931ujzhmnnbMnJZQ2pRrFyTT7aBUCzuOKiVJ/0dCF40Vd6I4JqNENyC6wqoSx1mIUiV1enqTF73gJTgn1T9duxGaPOuVZGoooYq7TLkd45aO8uwOSXW7RSCHaP6PbBjpmP8is4AHIHIAKjvYshutHiOsR9jO/JeDJ+Tgaz2MhTOASmKouQacUiKyy8CTf98TZEld28ax5m5XnrLfX6Uy0DxiZ4/260lM5/FLx8BLkV1RR/u5lwFktCoawXyO9qSe2ke1pB2YzefgUUb20X2ITyIsORxzjIn7d+/y1FNPc+vmLf7Nv/4xisLivadQFussRmt6Lz3NOlvWZVKeKXySRAGEIA026jDijTnOZfRejj/GPFYxGHLTSj5+pRUpRIlyyWxtDIGRKML07PjcPQwZ2RV8lGaEIXo5Lm1puw1JRXHFKzFVJKVYbdcMedTghwWzbGpI3rO4kiLyqipxzqCUoe1GprML1qsNY98BiSF6SqVox4G27yibGqcVVsEwerZtx7bfUpYV0+mEruukOSfPjGJMFM5hMThlGDY9A52AK6vxRNarFTFB13fMJjMqrYk+16lZYe7azYaxb2n7gUIr5rMpZO2a7we5CCstWVldx9B3hASlK/GDp1Vb2r5jPp9TaYfTmnGMKGNZL67YbntOTmfMpxPa7YbRB6azhiEEIoHsk2CxWErocAbmIYxoo7B1IayVNmJkAZqiwmmNH4acy2exzlFUBbuRqDxQCjBLUWGUZQxblDM0ZcPYd5Lhp9S+/B0FTVNTVZUYXDRiYMl945vlGm00s/OZ9HzGiMEw9D1BaZLSmMJiSTRTAUKuKGjKkpgi682GqMW5WzhDiNBMJnTBo73HFgUhJTaLKwojkoXCllhtMUrT9z1920ESl28znRC1ImhYXl0RU6IqK7z3bO7fZ7tpmU6nFGWBsfkces9m6NFBzEdrs6UqS4zWJCUtMoV1EuBb10Si9P96T9KJqq73cUIA681KNFjGsI+5Uoq2bRlGMTOF6BnaEaftPnR36DvJemw3T7iy/IdZUkr8+N/+Ot7yfW+jPPsIfu+X/gFe/cGT9zlfefDOH+Frv/LNfPKf+CY+9RX1r7R20mbL237oH1K89o286uaT39O9+x3803/7Xj7h9R/K93/zN/De25/BF33ex/Irrf39vSglBgtjNEkrMXvEmEP6ezZty2wyAS9xPYXbATIxDzlX0G1l0qNRuSXIMHr5HTdaEh989DlqycrvrTqQItoYrHWoQQyD7bZlOp8Rveixy2ZCUdaMY8S6islUMZnO8XEkpZ757JQHDx6IBCFJ1qAzlqvlEl046qqisgXWOjr/a9D4GWsOhop85w8poqK4aOezGWVZcrVccf/efV76QR/ErVu3qeuKrh2xTlMUFustepQQzUMDW0LukYc5nDRMZBC260JVHJoMlJzwHdCK40gICZUiRVWitGgajJbU9RQjq9WGj3jVr+elH/wynn3uPYxjQCnp3dS7m3CS6qUU415DJM7gvGPy1XmcPVIcAaYdj/kEiHgkPstRuEdr1XuAttO3HdaXz8keTO42qq5vJwOK/W7t2MQD6rx2DLsROTtslfdPccgKTIe37MnEa2DpCejqwMA9Dq4Ob8/HeMTI7eHxAdEegUoZ0+/243iNR7AT9gPfo+Xw1TowlBxD6rz9vK/7gXve9uWDe7z0g1/Oyz/81fz8239KnK/thqSC6OmMxnsojaMqBAyOKQqLl4SxVkrYB6Ud0eh92G5MkhNorJbRWwa4rrD4YcynQxhdozTYYh/JMgxi+jBW3NrGiLlBpUDXbglebvr9uCGERFnVoCRYt6orlNEooyhcDSrx8PISawuqkJjPJS/umWffy9B6qqLAGSc9tShunN2gH+GZe3eJtsD7kRQ8RsFmu5FMt75nDCMg+t6hH0hR/t1qix9Htp2U2U9mU4qqkP1thYHfnYeHDx5S1xXnty5QVnN1uaAbetF4JbmBD4uRsiqzNlfkEVabHKwtLFuIAWM0qiyo6xqtNNv1WoDx0AMKP0ZJ3A8lXd+hkDgF09TiAr3acO/OQ6KS8nZiYFKXwviFyGqxIilFPZEGivVqTbdu5UG5rihKMa70fYfDUTQlm7FlHMTk0m1E+zipG7mgO5dzTJOMk5Q8FGzalm5oqctKtG1GYlZOTk5IEbabDaCoXEU3tJydX1BVFaTIg6srQLTWw9Ax+hEdNZV1GXCK63AMnk3X04+5ltAYqtJRlhWr1RJrNCezGX70PHzwgO26pawbtLUY57BGcVGdYYtCRsvbls1my42b5xijaKoKi0a5kk63jGNksVxQTyfMTk6wtRipunFEG0PfSWC1s9Lpm4j4kDBBsh+SD/hBclivLhd57Gq5cX4hY9nlkunNp5idntC2Wzbthq6TMoLgPWFMWFvQ920mJxTBBwIiZaqrhtl0znK1oq4rppMJV/1iDyLlQhQJcXg/jnoD//5vfxWf+YXfxms+/uPRP/Ut/M4f/rd8zz95M68+e7LBZPPwF/m+t7yFF37R1/Opr/iV1p942w/8T/yeP/33+Lrve1/Ab8Vf/8rfyben38E/ft2HobTeFwd8oC1ag9JS4qBUyeLhA6zWBB2ZTKeU1IQsYSnLgn4c6BZXoqU2RuRQRh69Ug5Nd9biY0IZSWxQXiYzrnakNFI2EzRQWovNObfj4HNOccz65ES7HbFFSVlPWXcjd+5fSbC07whK4psKN6PresYxEJRCG81mvWY+nYBWLFdLSAlba7p+3JcJvK/leYFfQH7JdrwUmQVLSVxrKYl1edo03LnzHF235eRkysXFOc8885ywIUZTFoa+A59v4TFKGLRSWn4iOVk+KYlnyAQUkDFJzFEwMRLyKG0HRoU+dZKRluMZog8EHxmHwKd88mfg/cgzz7xzH+YKam/iiFFEnDuu7igecL9473MkDUDu8d1lFCpxaT62qN1I9ToCOoC+DEEUpPSIOPYJf97t3/HK/CiONI+wZkb/P+y9eZRlV33f+9l7n32mO1R1VXdr6m6p1ZoFEo2QBAIrFiBIvEIwiZlsbLAEIYx+WobYDtiRF4EQEk9JjIFnWbFNAphnDDbYYDACicmgWVgC1Jq7W+qpqu58pr33++N3blW1kPSSlYSXP7zXqu66dcdz7jn7/Pb39x00UWQ2nhceV/ms8yVb5Gn99TbMp1zrYba5IJpvt6xqNlIz1Lwse6LtR0qzOeKl23xCgnAxfStssDbCOaEC2DbneXOhdvzrPe6OTZW4oG2b+sjh+A81r70fpxf5ofcTIU97j1Y89thBlpa3sbT9ZCarx8i7HapySlM7lBaIXmxIHFXTEOZh7+2HUiYSsnsIGBCLF7zw/OoGgngKqQBlVYmpZ1WCCq0qvBWPtHxZIddrQlCSsNEeA4mWhIMw37+hzQgmtMWNiEGSJAWtsTrCKIWvHRpFEieCEHW71FXF6rEVlhaW6fb64Fs/Qy3oWpYkguplOcE3dLtdIiWtiESlaBsRt5yxBkH8AhDblKauGI2H1M7R7y1grUxBPrT5sVa+AxtFpGkmtiB1TWRi+gs9kiqVc66WbUMFmqZpPSxFYFHXFU1T00QRg+EQZZS8XpZhjGY6FTK1Co7IWJwXyxLa+cpacdZ3rmY2nTErKqIoppOnjGdTylJ874wWXl8nz9BaVv/WJvimkZZPq7qO05g0z6jrijhOMJE8z7a5v97LNtRFhYohOE9RVTjEC8+HQFXW9LKMyBriLMZYQ956DgLEkWEymTIejURRHkmb21rDeDKQhYqW+dqVYk5b1TVxmnDk2AoER39hgSzNCK6hv6VHXTaMBiKK8RqCCcxmJXFZYKOEft5nOpixWk2wiWtj2Gq8hnFVkgVH8I3Y9RjFcDym318g1lYEPo1DG4vyjqIqOLq21iIwnqZyRNYQEHpCp5NRVjW1a/BFENGGRo5N75jNSvI8p9vpobVmPB6TOS2TcyPtM197mlmFr2pBR3KJFxwOR8LvatOHcEBQRHFGWdRMJhPKskYpIybtxRQbRxCBMg5XVtTNFHSDTX5UhU/DoQP7SU7Yw5ve+R7OOvQZ3vjBr/DAQwP0Nz7Ov/39b/D2//wxnt25n19917tpzryan/sH8szv/Olv8JO//lX87iv5pXe9kefu7PKV6z/Ef/jY5xgWOa/6V+/m537sRP7L7/0X7rtvhf/rFW/mj77wbh772O/yvo/fRNrfxqvf8Wv8eHw7H//K97hn+hGu+ZWEM7NHGKox3tcc2XcDv37tv+XORzXnXfka3vXGl7Nz+RBvu/zniV76ama3/hUPTDJe90v/mlc/57z/7XtL+PtyLddBUVcV2AgTiQG6b5r1RRgIF8/GloA8p5lOcT5gIkMntuh2XkIbTNtZDICN7PrFxTUNvinpLaTY2LaioQBahFeRFarCbDYkyzIGwxGPHjjIsdVVXONIU4mXGwxGdDspVV3Q6WeMpwWRjegvLmBCYGGhDwGMNoynY5qyZnFh8Sn3x1MWfjMnqJkOgbg1riW0iRhBg2/NZ61nOBwwHKzR6XZZWtrCI/v3UzUVQeUkaUxeJ0xmlVi2eMFXBMUJm4qMeXHVFijtxVxFpi0cnIS8tyTL4EPbajNt9I9iOp6wtOUEzjrrfJaXlth/4GGcd1hjQbHedpsTtOdv59fLoA00TYXAQw8/wg++v49Op8PiwiLD4YAQPOeeew4LiwubWqDHF2nr6Rmb/j7/RW2+webW6OPYbOvQVIvOEdYPxO9//14eeugR9uzZzWA4wsYJ3W7OnjN2A8jKdV646bkfIG0kmxQi83b65hLpe9+/l9msaCOZ5iNQ1w2dTsrpp5/2uKLs+Pi5+XsGhH9293e/Jy0qo8ViIopJYsvaYES322FpaYEHHniY0XDEi//RC9YL17kIZV5eHgfVhRaTbH93be2q1dwuh+ML+PYD+8fDlptfdtNGravNg0RcHX70IBc/53K+ddOXcbMBkU1wjaNy8yJP+Hwe4XhqY1vfx7B+LATv12PYosiIsXPrk2aMESS4aT0pI7P+PHGS9y0HUj5XbGMCUNa1xAA58ZmKIiMtWi8ilSzL8cExmxUtf7CLcpIIok1rL+Mc3Tyj1+9KfFo1YzQcYo0mShMcisNHjuFdw4knbCegaBwYbfGuZjadstjviJLMNURF1aaeKOqpGDRH2hC1kWxHV45gE0tETNrNSbOMcUtS1taQxdJihsDClj5NVVGX4isYpTHdLMMqxbFjK9Ly7S/IgtDVJGlK8I5+vyuFnAUTWYpihtWaONPUhXAqtQrUTmFig6eh9hUBqJFCjiDuAk3tKIshLm5IU4syKUkmuZu1c0xnM6I4xStLVTUMj42pywJXNsRp2maEw3AypnEN3V5OkuWolgeYxKnsLyU5ua52+MYTxa0/ngFfNQTnsEmESSKU0YxGI4yOCL4m1I0gq9MZg7UByhiyjiaPUpwr8TT4oDGRIk1z4jilmBboYoLWSsy20wjXCGHdu5qmgrpqyLKM6XSCCw026bKULmN0jI4iXNGQpR20WmNWFMSJpSxLSG17XEfEkSxWYq2pq4rxaEK/2yVLMmZhRtZL0EVF0B7Xnod1KdnN27Zso/EN01oKrTxPKauaWSXesmurqyilybNUitwkprfYpyoaqqqiriuSJKEqS46trGBNRN2UorKMY5k7nCdNhKCf5R2qpiTJsvUIwMl4QghQFgWD4YCm6pJEiiTNSJJIznMN1goYoJ5AYbt59PuWq646+ykf8/jR6z1RDFzCOS94Acu/9F952ytfykvf8Cp+/Xc/wpVnb+Prt97PLX97M6sFEE/53p23UJl/gmsLvxu+/gNeecXT+dKnPsCbV+GvP/jjXHPVu1h81et4Xu9h3nPNL7D9o9ez56w9dO+uedbll3DsG5/gV97z5/yDn38lh775aa567fu480tv5LQT+txfncmzLjiJez79cR6uXsCxh77Om/7xz3Dv2S/j5T+W8ld/eA2/cAyu/42LuOumm7jlgOENr3oO/PnvcPXru7zg765j+//QHvkfHz7IYse0XFjTFn1xErf8ftd2BqR9P8/LViaiKES9q1vRmPehNQ+X1C9ZJIp9k7WWykvqRsu2Wi/6YpsIVKJk3tVtZ7Esa/pblqnKkscePcRgbQWjI6pC0TSFpHTMMvqLXZI8oW6OEceWNEkYjUZEWhPZiOl0wng0wjnHpHxqrulTFn7iON+gg4PY0rRcJEF8hE/SNE7+ryoOHTrE+cvLnLpzJ3939z1UdUXdVHTzLqGTUdSB2tdtsoFvUZj2RGkz7tebfe0vWoHGScRVEOSIuRhBiZw9ANPZDB0MO3ecwcknncx4NGA8HrTeQi33pb2A+saJyi+wrmad1xGqVZUG7/n+D+7jwfsf4aqrrubsc85mOpkSxzF33XUXf/LJT/Dc513SGtS2bch1RO1xbc6WPKZQ6+3KcNzjNuxi1hl/xxUp4bjbg7UB99//MC95yT/h9ttvZuXYKq9+9c/wrb/9+vp+mbdz54WPalW/89ZxWxFutLTbvz/66GO8+tWv4cILL2Q4HDCvmg4fPsyfffqTmz75JtRMbbTBVSujVUCoYeXYGq94+Sv4yldvIE87vPCFV/KpT/0/bN92Inv2nM5ff/ELPO38pzMcjvCNWIts7JX5mO8bBJxcpx/Idmo9r76Fhzr/TPOCi/ZxG6KPjSpPsxHrtv5O7U3fbmoAHnroAZ734y/is5/+JHmaUDUF4/EI8JgQxCbCOZIkkYD3FolQQaGMbvkfDhsA54mUZqHXIQRP2YghbWQV2kYEIkIjx4QxEYES36bZaC1Fn3eByMboyEOQc6CqK4lAUxIZFEcRVSWIvYmMFBNF1R4HniTOKJyDEKjLKc5DXc+IjKK/uECUZAzHE4aTKdNpASqi31+gajyRNnhX02kNk1fXRNySKI2NpDXSuAplAr5u5H2QC6S2miiS1IWiLLFxTBzHVFVFWRTEWhPFMUFHDFeHJFnMYn8RHRlcXUvrMU2YTqf4ICar83jGNBO7DqWh8GLKG8cW58SPNBAoy0JawXGETWKypEvZ1OuvZ4whi2OCEzf+hYU+dRAD17STo42mKEpEBJNJ1FksitmqKtvMb7F50ZHBWEuaxhAC2gi6MJzOsCYhSQ3DtVViHRHbWHhrRqgnaZ4QFGR5ymxaEJlI8mKDb9OPpHNSB2FBmyii0+kIuhpHRHGEB+I4w8aiEBaE2pDlOcoEyqoiTZXk9HoxzI7jtO1+OEJo+dNB1Ic2SXFNzbiqqSY1CgmSH5eSHqJsRBMCWZKQZynFbIZ3obWS0YwGIwyGTkfja48xgTizmKQnwrrWeqaukHm6kUzssqiY1FNsJLw+4hgIRMbIj01JkoTYWsajKTa21KVMElm3I9YdscKaCBMpMBtuD5EyVFXLzYoTkiSmmJX4yoHWkvqRJYxGAybjEXahJ7nHZYX3jiwXr8npdErdIrBPNvr9mNe85v+zz/rfNbad/yr+/Btbuf63rucvP/H7fPpPvsRvX/8n7HjKZ6X84gf+I295bs6P9dd458f/mvumr+AZ5y3w+W/cwkkv/Uf88rXP4JLdO1h5wY9xwjfWeM1bX8fF2Q/41f+QceOtX+PGu/fB4S7hzGfx7HNP5nvhCn7m5Zfx/k//FgCP3v11/vbeU/nojf+BF22PeHa2xi/+tz/izocvBOClb/5XfOCa5/OX6d3c+IFDHIX/7YWfApIkQymDbwU+ykrkpFKGpnHYJCMyhqq9PDjnmU7HhODodTKaWuaGedcz73SoqoKqFKS/bhxlWVO7kk6WEGlxLomTGKM1hqgVZwZcXQl/uKio64alpSWG4zHT8QTTdsLwgeAbUGI+XZYVa2urhOBxdcOkcQxHY+IkZmnLFrJORxJ+yrLVJTz5eMrCL7Gm9bID7xV1aC9QxspE4TyqRem0gsceO8TZZ59Dt9en110Q53wnvnZZ3iOe1nJxYk4+1igdWp5fm4YQwjrPYq72bXEutBYFncdg4nmkSkQ5a+ikHc4+81y00YzHQ4wRo0SltbTf5m3Hlsu33reGxylxZYcNBiP+7q67ufba99A0Df/u/e9nMBiQ5x1+4Rd+gR//8Su45547WVxc5J67vy9cIufodTvsvehCDh06zGAw4uD+R4VEHwJbty5z3nnnMBgMuO3WO4giaePYyHDxJc/kyOEjrK4OOXToMMZEdLsdQggMhkPiOMY7z9KWBSbTKcvLSzzrWc/ixq/ewMMPP8IHP/hBtm1bxjUN0+mMI0eOELcXid27d3HKKafw/e/9gIMHHyVJEkIQtdzilgV2n7aLzcXQ4uIif/M3f8Ott91C3E6wdV0TJwnf/e73OHDgYBtNBdooLrzw6aRZwi03304xK1o+WOCMM05nMBjwu7/7QXr9nDPOOIvlpSWUgq985QZuueVmnGu46KKLuO+++/nWt75Dv99nYaHPqafu5OjRFQ4fPsLiYp+du05h3XmaTQjdcSgqG0Uz82Jvc3k9v338eLJzZG587ZUUCwcO7ue8C57JfXffQWxjCeUuZgxGI5KoIEkSMUBVrfVOEE6H95LhakzUIq1ikurxcj74gIliIpvSBClO5p8zMhqtYyGjezHTJUib3wNKG+H91QVNU0vxYA117ShbvzzXKtfLsiKKkvXCz5gIYyKcaxiOJ2iFWK8Yy3i6SjMZi8rWi11MWcw42jRknZy8k1FQt8aohbSmjQEtatAkSXFBVsaqKpmMJkeeJTQAACAASURBVOTdDt1OF6/DeltQaXELcI1EF6kg5+d4OAKbCv82iA9emmaUAWZFSWQtWbdDp9sVm5uqZDaZYqNI1HhGYXSM8pLnG4K0UK1NiZJYDIYbTxOko9G0EWOmzV9eWlygLj2T6awlcTuqsiayAV8JHzCOLGmaYUxEVU0pi4JOmkBAMpbzVAyhtfAOjTLMYyKbpsEoQXKCd8zqGm20FHdZQlVV2ETmu7k33NragK4TR4Jet0fVtpzjOGFWVkSxpdfv4V3AJJIJ6pxY5syKEufE4qWbdbFxinee6XhGr9eV40xJy1u3x2+Splgbk6YZja9kOecDNJ6iqpnNZmRpTpxEWBVj05ikFfwlsSWOYwYrq9RVhd0iraeqFnNpa20bg2UoqpJg26zdPMM1bh3dzztZi36UrEwECUltQhxpvNtILYmMKKZtIpGIVSUXpWk5pdvv40NDExr6vS0YhGFRNxWT6YTglMRwTUZk6RZBY52g1t4airrEB/FsbJqaWnn6eUpQoNrowNgJzago6ye5mv4vHrOj/NEH/z33myt4x/X/jTfd+jH+yT9+N1/4xl1c3ZfrpvdBEOfjuDiGLBXldZbEiERuN+/55Ed5wZdv5a+//Ze8+61/zOj3PsE/bufAEAI3/9nv8JZ3f5mXXv3T/NyVD/L+Ly7Sb19x/pj5CE2Dw5KnEUoZiQkMFU3LiUqzVOIN4xT40WQbqxYNKYsClBbrKSvijRAgSVJCUMxmU8py1gpEU6JmwxIo+IaqkSjDEAJNI6CVNgbvRWUbWU2nkxO1IENkrcRCGt2afzfCBa8q4iShbsT5xNqYY8dWWRuO8E6iIGxkRCVvNZPpWKznViVycmHLFiJj6HYyEbwVBZGxdBb6xE1NU1VPuT+esvDztW/lyELstqZtESkNyuFpZNXphIM0GKxRVg0milla2srkwAHKqqaqHXku0URFNaNxUijO7SVoLUpcu4oVFMe2/V8vZqjGouYTJYqyblBBsWvHLrZvO5EoMoxHA6gVtrUUoG2PNW1WqrTw1DoS1pZ/zBOF2fT/4cNHOeec88myjPf/u/exd+8FLCz0efCBB3nf+/4Nz3rWxey7936SJOfNb34zF154IbPZjC984Qv8xWc/w/LyMs977uW8+MqfYO/evRhj+PCHP8x3vn0Ljz56iKuvfj2XX345zjm+853vcP3113HkyBHe8IY3cvrpp7Nz507+2T/7Z7zqVa/iFa94Bb2eeI99+MMf5jOf+Qzvfe97Of/887nyRf+Qe773A9761rfyxS9+Hufg0ksv4+yzz+bss8/m6NGj/Pt//wH23Xs/cZzxm7/5O3Q6HR5++GGOHTvGX/3VZ0WO3oamzOuio0eP0utl9Pt9UMKl3L//IKPBlF/+pXdx6qmnEkURd955J//5d/8jzjn2PuMifvZnf5Zut8vdd9/NdX/w+8Sx5V+88U38zZe/eNxJeMUVz+eUU07hlltu4TnPuYyLL76EG2+8kRe+8B9y883f5tChQ3zzWzfz+qv/Obfc8u3j+HzhuG9qMz+vva8FANdhwfnjwg8XfWHzL2rj+TIhbKi0nQ8M1lbp9fqcuOt0jhx4UIob7zBRTHCCIvvWzyxJYyE7Gw0a4aYGqBtHFAFKULrQmjCjJPvXB9+KFBRee3SQ/WW0aU+HsM5PbbzEqoG0hH2gNVQObZKIX0eQ5+1lpcXUWeEJjWtb0H5eFa+bQqdJgleKUVm2ubdIERg8kbNkeQZOU5YFK8dGNMFz8kknkvS69DpdtDY0TtDuTq/H2nBEVdXk3VSi4ap6Pbu7aSom4zHbt27HJBnT8YTptKQKU/I8J4otZVFjMNgoIYklHYS6AgWmFVhUxYxJ3ZDlOXGW0EljRqMx4/EI3aqmk8ywuLxEbGNGoxFegXc1S72uHJlaforZVNR2QYQrRTnDh0A/7pOkaZuSEeNCjfMlsXJYPL5pxPqhPajyXk41m1HPCrARkYE0skSdHhhDHAUya6l0TRQrbBoDmthK69toS3CSfjJubWeqsqbX62FtTC/vUzUVg8mUbp4LQtwucH3jiW1C8BVFU5AmKRpBW6uqJI4Tej0laQII8qu1ZjadtCpXTZykZEnKY0cfxQdPlqRkeUZjJTKuCQ06gk7akdi5yJJHgpJNp2OKWQHes7a6JuriPMdoQ93UYC2JMsQmpvJiJVSHijiOiWNBdK2zoDSh8ev8VkkfEU6Wc9K56WRdnHOMR5N11NY5LTnVNkLrHI2mbkqKskLbaCNpSakWxa8JwTMej6hnNdamWJswGY8ByVk1zhC0klQKI6ktPnjxKTRdppMfkZ1L1mG3HnDNb72NQ5M3cMr4Ozxscl59xk62x6eCOsJv/cf3cmtzK397xwM886L5Eyf8u5//F6z+/LP46z/8FNm5v8Z56qtc/JxXc/Yr38JLLnwm3/jcg4yLirifMhse4hPXXcf2AzczXOxw0u4O3/7aPeCfR8CS5Yb7bryBT312J4O25j3xaZdx8am/w5vedC1XPyfjk9d/irMv/22esfuJWtY/miFzjdgjSYa230CTZzOZb1V7LhiNa2pZjCa25aiLybzzEu2oUbL4a7sVdVOve6c2VYOyhkRp4tYua96wc43DK6EHSWynbiM3c0EFI00IQu/Je1063YSyKhkOBiQ2Js9yxpMJ07Kk1+mQxGJXJd6wTnT/RviJTzWe0t5ZYPRIMuRMe4GCtqXmRWHboiqRiZhNxhTFDK01J510ktijVA2uaYgiQ6fbwaZCLg/rhsPrRLbWbHfDTHguq9etRcF8UVGVJf3uIuec9XS2Lm+nKGaMxyNx5bZ2/TVCiyrUdbPh17ep07nu0qIe94OsYM477zxuvfUWdu08Be89t916B7OZTDZf+coN3H//g7z2ta/lyJEjXHXVVVx77bU873nP47TTTsf7wItf/GIeeOABfumX/iWf/OQnecELXsCBAwf5qZ96OcvLy7zlLW/hmmuuodvtsnfvRYzHUy666CIeeugh3ve+95HlGZdccgkf+tCHeN3rXsuHPvQhfuqnforFxQVuueUWHnvsMe688w4WFvpccMEF5HmH7du3c8UVV/DZz/4F11zzC+zbt4/LL7+c6bTgHe94B5/61J/y9re/ja997Sae+cxn0usv4D0tqrPRJn3uc5/Lqbv2sHX5BJaXTuDm79zGsSPHuPTSS7j11lu5+uqrePvb387JJ5/Mrl2nEtuEl73sZXz4Ix/iLW95MysrK5x26m600lxwwQX0+r314yoQ2LFjB2eccQaHDx/iwQcf4Pbbb2c0GjCbzbjkkmezb98D5FmHvXv3MpvNkEi6xxV2zD9y2Ohez79C9fh28cZ4Aqrf8bzF9ddqV7JtwdV4x3A4YMfOXew4/SxUZMk7fZS1+MigbUyUxHgCZVkTnCxaXPDSSqxrCu8omoZZ4ygdoCOMEU6UCgprEoyKWluOhrIqaZwYPc8NvH0ILVoetXFxhqAjgo5oAtSNJEkEpaiDWFoQJK3GNx6FwZqEopjRVBVam5aPZYnjiCzNWOgt0M0zZtMZVVlitFoXC0wKUUY2jSNNEtIkppN32NLvY4xmVoj1RRzHOB+o6gptDJPplKqsqcoa59soNyUeW91OLqhiJcjA4pYtJFlMkifESUIUWRFVlKUQryNZSYvvn4iD6rqmaaqWW2koZhLNJnm/Gm2i1gNR/PV0m6GpECL22uoxhqMhRVEwnIwZDCW9Yzabked5+5lSsRnJUpTWIlJo55YoigR1Si1xaqlKef84iUnzFN2aeBZFSZqmdPKU0MZkxWmCieN2/gJtBWlXCvEOdA3GWuIkxfnA6tqA2WQGAaajCa4WXlsUW9JOShy3BROKLMvR2jIcTyjKiuADZSG+hQuLC4LIAFVTo5UhSlJUm2EanMP5po3TiwgK6qqS/Ocg3y2I2KIsS8aturAsSsrZDNfUhPa2NoZev49NrMRMKqjrBk3EbDhltDpkcGwg0XU+MB5PGE3GlFXB3NamcQ11LfnpkZlTWcQaJoTAbDZl5dgx1lbWqKuafq+PVpper8/i4iJlWbbemZKXncYJWSLHkaQ0CJfdGENZFKytrDAaDQlIuzrNUzHbbsVLBLkOpmmCaXm5P5qR8eyr/zXXvuEivv2p6/mvXz3A63/lA1z9/DPZ9ZyX8abXvYwDX/qv7FvbzTMv+zF2nNAnSRbYfc45PP+K7XzmY9czPft1/M57XsmWHc/jut9/B6M7/4zf+f3P8vy3/yL/4iUXsufiF/Kyy3dz059+nme95F/xM6cmfPyPvsBFL34DP77Vc3SQccWrfoaLewf47Ge/T+/E09hxQp+tp17Ob1z/ezzt6F/xf3/k05xy5a/wG7/6T9lCwq5zzuHERTF76SydzNln7eBHEXJntALXoALCm46UeFtGmjRP0FYRxxpjAmmW0On1iBLbdrUMk2nBaDzGhUCUpuKXaiN0ZGicw3mIjQg9vJNEIaMMSRQTQsB74dIaa8SeBY+1htm0xKYpJoqIrUErR5xEpHmMjSO884yHY1EFBxEEaqUlgrE10/dBUklMpKibgsl4KNv7FOMpET/pdGlCi/hoyZ5qY6LmhPUGpUQ1Nys1x44eY/fpW9i+fRtZmogxaYsiWBu1qzZBL5zz68WeCA10K/kAFRzeI+2PTXEnKysD9uw+h3PPOY+jxw5TlTOZLBHRQ9RO5E0tE3LTeqUprdev9m1t9wQbvMG7M1rT7XZZW1slzzOOHjlKp9PnbW97OwAPPvggb37zm3nhC1/Ibbfdxute9zqUUvR6PS65+GK+9KUvsrq6yh133MY5557BHXfczoUXXkhV1Vx55ZUcPXqUV7/61QBs376d5zznOXz6059mMplwzz1/x8mnbOf++/fxa7/2a5x22mns3ftMTj/9dBYWFjjllJP5/ve/x+HDhxmNhmzdurXdMPmy7733XlZXj7Jt2xZuv/02zjnnXLZu3cru3bv5l//yHVz23Eu46aabuOyy57bfc1iPKpr/LC8vs3Xrhoa/rhq2b9/K9ddfz44dOzj33HPZvv0EUdcpxZ49Z/DQQw8xHK1x9nln8Kef+hOxMvmhlUdbZilphykN+/fv5wc/uJenPf08vvWtb/LWt76N3/vQ7/GTL/1JvvnNb2LMEyB1m3u77S+PRwA3CsT5typV/uNfbV3Fu4ngdxxHs4VCVQi44Nl/4BHOOOMsjhx6lHI8JO/mzGYzJpMJsVb08o4sVABa30TvhL+klMZrj1XSUgw+tKqwgFo/TwzOIekCwRHapBqQxwfvW36joHoO+XzGGLx31HUlKQpxgnKtC6ZuUz1MRAgOY4SIr5UiThKqplmPjpvbHOE1J27fyng8wYdAWVekvZzBeMykmGGThMjGJKkk57imYVyXTMYTti0tS1RWUzErCog0cSRmuFpBpCTusSk9ibV0827bgm6E5xd16Xa7OALj6VS6CkAnzWiqiqbxYD2xFU6hCTGuXXlLji0Mx2MxGW7zU5M8I08zae3WFbPxFIzCNw1NWYhPYyLIT56lQsDWETrSmDQhspaqFo6yNhIV19TiCCBedA1JmlCXFTaVSDznHL3FBbI0QRGIjaacToVLl8RATZzGqMiQJCk2jokSLSrTRqxBmqahrhp6vS6dXhfnhhw7cpRp29Yuy4rKVeg2jSNJLKPRmKKoyFqUDS/CNhtZ5vGVTdMwnozRKJQSg30TReKXH4RfVBYzbCzFkG4XztOyIjcRcZyytjYQM+vUUJUVUWQoZxW+aZhNZoQgllxxKsbdWZpSFtU6immjiOl01kZ5SiYpWpF3c6phRZYlpDYRpNKInYuNW9X4nJazOmIyHFPF4tcXnKiga9eQL+ToSDMeDElS8WNrtMIr4ZvWZU1VCRWgrh1l6UmSjCzrcvTICpFVbQY2aAdRbEXRGxqCr0nTmNhqymLGbDppVfs/mmH7J/G2d3+ct7378fecyjXv/S9c894ffs5f3PPSJ3ytf/Dyd3Ljy995/B8XLuEDf/wNPtDe/Ml/uum5v9b+/2Nv4wvfeNsPvd7Tr3gln7jilY/769n80T33rN+6/A2/ye1veMKP8798SJCE0D2MMUSZXe/8SVRkoG6Nza1WjCYzAYxaXYGNpMjzIUiOrlbYKGlvi+2VUrJ4ihNLFltiGwmnGUVkYwhtHaUFVCtL4RWfsutUdFtv2MjSeEeSSCEYCCSphAeUTS0LEwLFbEogtN7FkiudpMITDn6e9vXk4ykLv7pppGBSBo9kU9L2rueVMFrSLkwUk+U9Dhx4lB2n7KSTpyws9BisDfHeMxgMMLFdd7meI3KSdepaexThRwmwoVFGgxF5v1GKvXsvZc+ec9h33/c5cvQxxMFfLDUgrKcfuNZHzWjJNN3w8NhM4pcCZB10hE0VoYhWHnzwQc4//3zuvPM2tm5b5q677uY977mWNO3wmte8Zr2ls2/fPobDAWVZ8t3vfpf77tuHUlCWJUvLW1hc6JNsKoDiOOa++/Zx8OBBvPfcfffdPPDAA+uFKop2xa54//vfT57nrK6uMp1OWwWRkEnnr2XM8cBtXdds3bpVvIvabbc2llWu0SwvL2Oi+4SbFYRvtR64FgT9+9xffo7V1SP0el0ALr54L7fdfievfe3reP7zn8/hw4cZDofMZjOBxLti0bC0ZQvLy0v84J57QQm0zXy3Pm4oJXFX8+/n1NN2cdON32Q8HvPsS5/NJZdcwkc/+secceZp8ydwHLT3JCOoje+XuQnrpo+wufBTm+9dhxM3rRDaX0ML188XUg89eD9P3/ss9j94P4/tv480z5jNpiIsULq1XKGNlAvgNTqyLWdvwyDWuaaNZBMEwTeuTf6A4ITrNE+JmCuFPdLKjZRw/mrvUEradM55yrIAnaGcxGFpY4jsXBTiqJqaJLbkmUSWVV78q4qixBgwU/HEG00rtIlYWOhT1TWOQFE3pFlOUZVYK6/rVWBaTnn0yGG6aQelNaPJhNQmNHVNkmWYJAWtGI+HTKdTsm4u+wiI2gKSEKh1BTpQhwZrrPBxtYSeSytS+vFlVRKpiMQm2CgRlMsm1I2nahockKWiTO/lXeGRNY6mLOikGUEriqrE2Ih+3sWZmChJSLsdsqxDkqRo1WDznLXBkPFwhHMNWhsWtizROOHpdfMeaZRgckVgCw4nqtTxhG6aE8URUeNxVNjWW7CT5pjIYHVEiAwkCU4plPdEKJRRYvXjFa5pWMhzhk6yRHGBxX6fyWhC42qqpiLLU/zMEZRnMh5RGEM1m1GWDU0tPExX14SmwUSWummYVgVlm/WZpRmYQD/vycJca6zRFEVBWU4IxPhGYvRc2VDVDbosRciEpiwrbGno9bskaSaindGEqpBM3SSWxfhsOpU52UQMB2voyJDnGV6F1k9VzMWLsmgRDaHtdLOMqm5wrsHEgqZG2nD06DFUEJ9L5x1UEjGYZhlV7aibimImqQuT8ZTZuCBJY7xGFluNZzAYiiG2gX6/h40EZGicI0kku9n7efa1JrZRGwOowQZJfLERwUR0Oz0m07+PbPs/cTSNwzkJaJhMZyxmCbq1gpqWJVHLwVYoJpMJ3s3dEwLayHFok9bepayoihKnHUmcYoxjMp2R56mAWrTpPUqoEXGckMYJdS1dhqquW89Lw6ws6S8uMBgMWBsOJLZxOiXQZiIbTdXUGBPRW+zhnSduKUzeO8ajIVVdkec5hIgsy7FRzHT6P6HqFT6fkTbbulpSr1tYKK2ItKZ20oaNooi1tTWqsiTvdNi6vMSRQ4eYTgz1sCHriau4McK9wBi5Lruwbn8iNhe1mNVqsQBJopynXfhMqrrm9jtvFtdsbTbqubYlJ1mWc0PjjXbxxqPmYwN1moM9G3fKjSxLuPPOO/jpn/5pvnzDl3nggYc47dSdHDu6ItyvtnDdv38/+/bdy2233cLhw0d52cv+KcBGNnGYHwQt9qQV+/fvZ2Vlhc9+9s+p65qnP/0ZxHG8zqVSKAZra+x9xl5OPPFEXvvan2P//gNceeWVXHzxxRw8+Bg7d+4SMnFRUNfHE4rX2w1zKSuwuraKc44863DjjV8nTXJOOumk9feDuTAirH/ufr/LlpaUPZlMGA6GvPCFL+Q//af/xOc+91lOPPEkrrvuOrIs5+DBg7zoRS/m7rt/gP4e7D5tD8vLS3zxi1/k+LG50TpvpUrRMhqP2X7CVu644w5e/OIX0+/3WVk5xsLChZu3TtS50BpLh813HVfUzRG3+dY9/r6nAsPnKODce3Ce5jLfn855Hnv0IOc+7Rkc3P8QMYFe3qMop5SuFod2Je0sFSKUAcz8WABao+LgPb5tYSlaDl/QcjGjXQCh28WWovaOuhElq1GaqippghgUWxOjTQQmYq7YrqoK58Gjca5hPFzFhUC3kxEngsiPZzW1A6cV01at2u10KMqKwegYWaeLyVI8jiZ4MpvQ6XRACR+qaGqa0LQK2ljQnNiilaLT7RKMYTCesHp0hWk5RRuNsTF5J0VHRoRCSqN8IIpjkiwFIyalRkEv6VLMSkZrQ6ajSauyTFFKU1cNVluc8QhdWOaWuq4lnaOu6PV6RFEk+64sCbEUmVuWtkjhOyvXTbebxoniOARJeKgkzD0giydtDCiNcyU2ErVeHFkUgcpGFCNBfoIPLCx1jzsKvXMUVUUnTYS71wp1jFaYKCF4T2Qkk1YbTZym1JVsh3OeyZr48S0tL9Prd5hMJkynU7q9Lt2oT5rHNFUtVi2RJUIoOEYrvNZtZ0TJQtoYptMxnTQhSxOJS0NQ58V+B+88o9FIaABKYSLFZDIjhBkqipnNpoIiBtcaiYdWVRsxHIwZj8cSJRhpmrpmpkDbSFrjdcl4PCbNM5I0JrJG7LSCx/tG1PBakabS1nYhYKwllA1xLDmmynvGkylGabo9QTRDe36mWUrjPc4lYj6u7Homaj2ribsxVVHhtKMsKrwLYtUDjEcDFhaXhAYQy3FQ+0YKxapuUZWI8WiCbq9jTeNQTjiBadrh78f/eaOuS7xvCK0LQDGdthFuEFtJQCrKstUdOLKsg1aCfqM9RiuCa6jrhqqssFEyv2DS7WRUkUVpqKoCY8UTcjadkp1kibUiUgFZOkdMiimdPKco6/VFRFEWHDt8DO8DeZajrcH5hsha0jzHWrFBm06mNF7oKnjI8w4YQ5Im4hGKJIZE6n8iuUO4fPNiJBCUIAq+DREHISdqD00jvB2tDUUxY2FhkV63j/NBSLveoaYFcasanNtu4JECEDG71Qq8hmJaUFUzduw4jWc+82IOH34MX4vqcF7Y+BZNmqNg81y8eSE4L7rWQb35L3PkLzwu4WLTryeffBL33/8gf/AHf8Bb3vwWHn74YQ4cOMDi4iJPe9rTuPHGG8nzjD/8wz/kqquu4hnP2MuWLVs499xzeec730GSJu0rKeZUSmM0O3ecwkc+8mHe9a53s3PnLrz37N27l/e9770kyQbbIUlz7tv3IFprfvmXf4W6rjn77LNZWlrCGMN4PGbXrl1ceOFePvax/7b+ThvbMVdLS7ZmVRZ89KN/zG/+5m9xyy23cOaZZ7K0tMRG3u/84240Rzf/OWqj9w4ePMjP/uzPctlll3HWWWdx2mmnsbS0hW984+uMx2Pe8Yvv4MEHH+Siiy7iuuuuW98mtRmF2wSxhhAYjca85CUv4bd/+7fxwfOd73yb1772tXziE5/gzLP2tEhJ++3Mq77jNvj44u+4du4PV4KbCv3jKv5N79H+NcyTWB53gLT1tHOOBx68j4svu4Lv3PQl8ZI0QiCflcJLjExEmqREsW0Jw+Id2TQ1rpYT2GYCz0umrZNFkQ5oE4lqtxVzSMtYigDTkoJznXNs7Ri1kmM/iiz9Xh/vJVWgKAuKoiDP8vXjQmtRt0VRvM7tlKLAU6uaoqooqoZpWfDI/gNs2brM0tatrepUbJGcc9RNzcrqgLQr/K8kidvFyEwmV9cIyd4LsllVBc41ZN1F6qrGxRGRTWjqShZ6IYBvMEpjjG25e2LZ4eqayXhCmsTkcU6cxsTtY4pS2suNc5LMEWka7yQ1QgXKqly37MnaTM7xeEyaddBRxGB1lVBXRHGMNYJOFdMZK0dWqWox1e4sdEEF4iQl7XSJIstobYAG4a9paV8b3fovtmiu0aJGTjNJJ3F1vX6h8d4RRzFKNWBFkNY0HteIdVWDI00zkjhhWpTMyoLpdCoIQpK0djiFKHEj8R/De7GoyRJmRUlZlCin1tFiE4m9RJoI4qG8o6pK0jzfQLdBiq0oIoktTVNBEMuLunGkUcxsVqx3XJIsoVENRVGImGZtLCkIdc1CbxFpRYkHWpJnHD1wSKxi8K3lkXimaTQmjUmzhCRJSPNMUM2qkYxmI4kaVVGRxgn9Xk+C7nVEaI9/FwSUiKyg5OVMkOGmFkswVEPk5HbjSrQylPW07Y4IAu1aelBwjuloSJ6m2EgU0nmSkdqEg6NDbFns0+vk+MYxKgomYUZT/ehavX8//vtHmqZEUcRwOKBxkgw0p8pordapZ01VEVlRxBdFIQuQXM41EcvJfNTUjn4vp6lFlJRkCa4WBXCc2HYhLilisY3bZqLM26FNIpuMJ2SZcH3LsmQ0GlG0GdJxZnG+oihKmhBIkpTBYLhOw5lNZthIk+c5SSelbhpmZQGNJ0nFmPyphrn22muvfbI7v/zFP5OLXmutIupOI955rV9cZEXavK4qbGrybpdtJ26n8Z6HH3oEWjVNr7fQtmNal2wko04UjRJ4VlYVTdlw/nl7efrTnkG312cwXJO2YCvcWC/8vKQFtB9OOFJKtQbTbcmlnqQIeNzYpBEARAV54okn8L3v3cONN94ESO7l0aNH+cyff4YHHriPiy+9iPvv28ff/d3dLC8vcfjwYT7xiY+T5+LpdvjwUaaTEVu3LnHvD+5jMBxgI8NkOuFrX/sacUDRJgAAIABJREFUi4uLTCYT/uIvPkNVzqgbmTxXVo6yY8dJHDxwkLvu+i4LC4J8ffKTf8Kjjx7koYceJATPysoKSsFdd90FSvHoYwdZWVnl2MpRAgEbWx55aB9Ncx/D4cN89at3cvToMbTW3HzzzWzfvp0777yDpaUF5kjcI/sPsHJshYceeoitW5ck8xhaAYDmppu+Lt6IRvP5z3+em276GoPhGouLfW668SaUkovr5z73F6ysHiUAg+GQgwcOsrq6wtraGqtrx1g5usLq2gqNq9h37z601qysruCDYzQcc+655/Klv/kSu3fv3Cj8wgbSt/F9PnnfV2rAeQs78ATsvic+LH6o9b+BAKoWlVZycLVmxZoTT9nF/ocfkFxZ5ynKGWVVA6q9qCmaupYEDCUqdqU0NrHCq2rfSivdrhMkRUIEEPNiS5D1ui0obCRu9OhW6RsURevVBmLNUZc1SivxmwSC9+vt9aaqCErhWuqG9x5rLZPJjKIQ1efq6lqLRPrWfDoijmPKqqSqCsqqQUVGsi9jS2QETet0uvjgmUymlHUtbbs4xliLtRF1XaGUWIbEUYSNrEyc2rTpFvKazrXIuXMilEgtSZZK8oZSGBtRlSVNVbdFmkJbw6yc0VSifvVBjFZtnJClHcqqYjyZMByuMRtPaGrJlV1YWKTf7Us+bF1y7Nga4/GEyFh6Cz2yPBN/uNoxK2YkNmrpDlNio8mSZEPwFhniNMa1djTFdEykDZ28izUWH5R4/mkR5zROoYIhOKjLBqMMVVWKmtgJRSNKhIyeZ3mbxBGYlSKmi/NU7CHKito1OKXX50rnmvY4FdsJrUWMkcQWoxVFJVF5UWTFwiWKccEzmxWCRBtFmnXJspzgoajEcDqOE/r9DtooghEuX1nMCHUQg2/fkGUJnW4HpYzErMUWX1Yorej2uiLcsZKfbHSEiSIiK+Kb2Mbr4pWqrogTWVgNVtZonG+NeOP2+xWbEIJiMhlLYosKaDRN41EamrpubTgaKXy1wcSC1HS6OUkqGb9JkjIZjZhNxhw7uiI51ZFYctnIYoxhNJ6gtSbLU6bTCVVZURQVddVw8bMu5dJLL33Seenvx4927Nu3j89/6S/J8owQAlpHpFki6v2qlPhXLzQnY6RQ895Tl7K4qZtKumohkHfy1opJ4IU0E1ufppL4x6STkuYpUQgsdrvEVvKpldbUbY00m06wUcRkIvnoO3ftZDqdcezYCq5phPuuwoYIycj5MCsKfJBM8znPVaHaKMiK6XSG8g0eyRf+569745Puk6dE/JTS6DbGRvhNuhVmhHUPN7Ga0NRoQvDUTc2xY0fx3rPQ67G0ZQtHjhwjT7t0e13ZadMW+9FG3OdDABU4dOgwe047m107T0XpwGC4im5VxXNsZm7LopTwX+ZST0ls8D9ManyiYu+JgJ7jtlsekucZl112KYPBkFkx4OFHBhDgtNN2rLePlhcXGQyGHDjwIABn7jmV/uICo9GYsijYfdouYhtzwQXnUdc1u07dwRlnns7a6iqPPfoIENi+bQtbztrNnjN2U5Ulp59+Gp1Oh+c979msrg3Yf+ABCLBnzy5W1w5z2XMvxUaW6WzEZBp40YteQFGM2LPnNOpKQuEXtvSJrWX7trs45+y/5JFHTuGd7/xVbrjhBm644Qae+9znopTiyJEjnHHGqVJUKdj7jAuYTCbsOvVkOt3OektUa8UZZ+xheXmZldVDrKzCtu3SBjamy8LiaUwmUyazIZOHhyxvW2T3nh1MpwVFMWT36TtpnKNpHE9/+vmCUmjNhc+4gPF4wsHHHmY4XGV1ZY1LL30Oq6urlOUMG8fHcRCPo/g9yXd4fIE3L9xUW/xtPCJsiqrbjHRufm7YdN8cCVHet0hxQCvdJtb0OOnUMzl84H4ia4ldRlWMcdq3/m8WrzTGpsxtZoJyNE6BkmQGrQyRFY6UCg1GC92iCZIIIqkmokTVSuEdIpYwMUoFnAs0TaCuSzp5Sp7KJBW1udTGaKI2lL5xnhpFWZXiYxULV251OCaOEtYGa6QpLf9LYazB0VDjMN6t2870u128CcRJ60PYeIqyomlWiSJRGYfWtkBpMV6ezSYYrajrmrooILJCuG9kH9jIiHLUCu+mLIRPtmVpC0EF4XjZiLIsxUahPT59LSinn46pnSeLxGohsjEezXgyYbUaYrQg6lU5w7uGLM+I00xWysZQzmZMJ5N1dV5sLZEW1XOSpawOxsRxTB5ZDh8+RFUpYiPIeprEmEgzaM2gXZvu4uuKLM1bo27LrJCC08YxSZIxXRuyOlqj3+tJq7psIFJtgV2hlBbkKbZExjIcDnDeEbVOBt1ul7IoabwnyXJckCJex5bxqO2GGFkYa6UBh21tXbSWxIE0TdrvpcLGloWFPqPhmrSk8VgrJrIBIwWb0TjnGAxWifs5JpYoKuUVeZag9YZfa5ymFEVFMSvI0g65ChR1TZQK4tvrdpiOp7haPk9T1TSmalNt5Myc86eKSvwLF5eW1+1nkjTFmIi6KtGAUYE40mJ30RLgK1dQzhoRGXYENXbKM56O0ZHwam2cMptzqX1g69JWXO2Y+qk4XHQsZVGyvLSE956qrmXhk2kUnnH91C22vx///wytoJzNKIspcZyigaIuaZqKJIppvBR/Knh0pCidQ6URPoCNBJ2fW9upoMiyTMQbUUJdeXzjWFxckti+lk6R2kiUuN5Tu4YQFNPphNhaAS9cIMtymdu1Jo4NSnk8whNPsgzajOG6rsmyWLh/iXCfnWuwiYijrLU01lPhwZWkUfaU++MpC79unm+0mEKgdpJtq5CLkDYbrbvImNZmQvHYocNMWl+pbdu2cejwUdJMVvE2jhiN2kk0zZkWJcPBGjbKuPSi57G0vERZztqTMEa17cD5hds7J4a0tHy0NrZto5ZrM4CfZIQ5xWwTH2wzve/4Fqf4Rm1ZWjyuDbJ5JEnC9m1bNz1DfNMWFxdQLKw/YXl5qfXJk1ffvm0bc2vq+VheXlr/jAGIE8MJJ6QIYoUYi26CL/v9OZ9EtlcQZCkqtFIkieLcc4+xc0fA2gFf+cpXeP3rX4+1luFwyEc+8mG2bluWvdd+rl6vR6/X3eT8HdZRNqVgaXnxuJ2wufO6ZXGhxQ03/u3HMdDftP/kCd1eX24p1lHFAwcf5bzznsZP/MRPcN0f/D7LW7cwTwWZf8dPxctb5/8dV/xvlIGPL+3m92zeho2xqWBkziekbQO335sXu5agNLPZlN17ziTPM/Y/eC/dyGKUCDiUNq1fX9Su4hoiHckFqT2m523w0KJ+zs8jf0TN1ThBbBKbSju5cjKZICIsoBVoFKRJIvFAwbO4sNhOWK0qOGisNSgdiBND7UUAYq2lrB1HDh/FuUDVVIwmY3rdHrOqQCnhXKlIFnjCfQxknQ61akg6OU1Zo4OcE94FysrROAc+QsdijxHnGhMLwmcjUWYWRbV+0Y51RNzrYm3CcDwUNWyr+E/TmMF4LL593jMYDVAoEhuTWimKHJ6yLtEhkKZpq/SPmc4mDNZWSdOELYv/L3tvHm3bepZ1/r5uNqvZe59z702f3ESSGENM0AAmJgKRQAgDZACSAJYIZYNVAgIiiIhW2VA6aFSEwlAGa8QS0VhGC1KCUqMsUQmWJYkCSQANaW57ur33Wmt2X1d/vN9ca+1zLieOAqI1BvOOfc85a681m2/ONefzPe/zPs8pQRvW6xPJWS5MJzmRU8RPE227RKlzqkrtNWW1tUz9QFNZlLb0fV8cB8C4mlyYWWMMbVMR0VwMl4SUWNYNWmsmL52DWgl7Ok9gnS3Ay2hsKyDJWkPVrOm6AjqcEc2mloeQNpq2lHVM8e4yVgBxiAFnV0XuoanqirZpi8uC2j8sxAR2ReVEk3lZmvHOrp2xaBrGqmKz22DMhGkqlBEAao1hGDqCKH7QRZJgrSVOHldbXHtCyKG8Lue6ritSJ7Y8m34nQnetqY3DaYNtW7KCHJNY8cSAsaL3FvbFC3trHLrYuEyDmEtro1BJUTfCIoYQUFbt7WOsr4gZ6qYR8/TJYyvHql1ClHhG3QBZNIZJiwXQuO1RQVFVsBs6qrrGVZbgPaMfqWxL1dZMpqfb9ve9Q/368p9nMUYqEtFLXJt81yUTXGm5+9riVqKMwqBISrrIM5mqcrSNaFKNPiGFjA+JFD1WO6JOnJ6c0fcX+DCybFtAHBMySvxVVZbrVymmybPb9bzkJQ+gkDKzdK3nfaWy73eYSkymQ5DJWFW1+OBLwk0NKLqhpy73+KZtpGnQ399I/P6Mn1aYIpZWpZyalUYVP6qkC0VaehecNdSpIsTMnVvnrFYnPPDQQ0zx34u+IsPQT/hR8jxv3znHuZbP+5w3c3m5oe93AvrKtvNRuGqMIj5OMRHLusT3VsHejgT2Aq2jvx8Du/2S73rYq6cCFfeivaspD/lovXcBjHuQhHQr380sXWWvDkBEXst7k2mlShnw6DOqAIW5Q3oGUhloW3jwgX/G05/2QbSGT/5tr+HH/2nHW97yfazXa27dusXZNUnImFlSU9Im8gw079o/qZrOQLwwsPv9zuQ55Fzetl/HoQnnCHQdD3b5x0NPexqPfOgR/sZbvx9bGZ79nGcdBvRKefeu8VXSArF/yzwe+5bteWzUHphzvDqZRfDLLfN75vTgeXzm/chlm7dv3+Jlr3glN554jH57B1dVohfSh3MucWYHixethVXXSrwtxUJEmjm0Zj/xylm0XwEvWY85kWMpYZZGEucgoYoeKWKVorKlMw0J8cbJAzqrKCXGURqpxslzfrljnMRy5tr163zk0Y/gSFgnN6Q424EgZs5xLrfZCuscfhhRSlNVDWTYbDouLySHt6rFkmBxsi43T0ttK3bbLbut2H74acRpGRtXO7pO0kQWiwVxkjLwsm2xzrHb7jDGFk2elLgXyyWuMvhtoF2Iz55EphkuHz8/rHfosUrLeSjXcIiRcRxxRrQx3geqqmb0njFGUtfRLlvxNFViBTJcXnC6XsrN2jrJIo9BAN7kCSoRc5Sy9aLGNA40TL5n8D0xZC62F7hKupJtbVFOoUmoKCHurqqls7SU97udWMEsFgtyUqTgcdpiAG0tqWm53G5RMTFsexbNgsZWxcRYyr8hRNrVihSDANlG4qVCsfKZ2VSx+llgx4iztYjeFzW7YScpJ7UmxYxbNNJljYBHVSt8Hqncgtq0JVUj0zSWqrY88fgtyVJWmj4PNE3FuOuoXUVlK6boaapGnBGCJykx+Q4h7OUBq3ZZEogSbWHvqsoWc/KMjppQuoRzGDHOgTE06wXLxQqrFEM3sm5XVLZit9kxjR0qZ7HVcBVTzOy6nUiYpgGtLSFGXLlmvA9ikdPWpeFPJie/vvwXuKRMZR2prokZqrrGOCffe+9ROVKXdKxcyqlZZbSWa8xPI/0wECYBF0YZlu2SRdvix8CiXqKS3Ht33SUnbYtWgpdieWgZo8g5slyt2W2kIrBer/AhcuPGLW7cuCX+mbXo6a1T+BJvq029lylobVA2F8lOpqkbQO3zg8mZ/qMYiX8UO5diE6Gkw26ujBWsJfypkodSpR0hROpaE/uJGzdv8NyHn8cznvFMzs5O2e52uMpxceec3XbHbtPxW175Gp7znOfxwQ9/SLy9ZrPmfHiw+uClO0xLRNuM6ZRWV7o6Z6Nd0U8dgMsVhHG/8u59xuGpKsPHOORe7RhX8Wd5j7r7bfkq1XTYZxnafXLv0caO4eUhd1d+5v00RvPsZ7+H13/6P2eaJoYBnvF0xWtf+yoRgAMvfNELZKzyEVibcW4+MJFXQFI+MG9XMXHeg6f5mPXxBwsGm8XTd1Noqhzrw899Lg8/97l7xnBeWTmth5XtGdsZKOuj38koqLtA35WDOULv+fj1Y/D31KcURQG7+5MrDUSJTEyR97733/Pa130mP/yOHxIvSgWkSBwnVBZPMFM0G1ol6WC3TlBeDMQ0krMmlfFS2mIyxJDFgDl5XFWLB1kaBOS7dr/v9UKX762w1ahyuFkJsC/AxmSKNm4kJMW2G3nk8Se5nAaMMVzeeIKYYQSmMEGArMxe+zeOHmUMkx9K6ktg0Tb4UaLimqpivV4xjQN3bjxJHASEha7GrpZQAsxVgG6zhSSNZG69IqbIuO3xYSIhIDJFKaXauiLlyGKxwPuAn0baxZJ2tS76RUOTGozRjP2E8oAW3WmIkcqJnYnWipREL9k0TbmOFO1yKTFnSYE2pOyJSCPZOAVqVQbUiMayNY4QE5uux09Sdq7rirZpmKYddV2Jh6LVxQRf4VyFnTxdPxAj6JiYxmGvl+6HnQAvo4vUxdEHT8xpnwHcNBIHt9lcstttiTFwcnpCDAGjFdViQbfdsQ2SW2yjxRVT6Dmw3hoj3c7eY0qyi1aavuslfq2pISmUEt1lihHvfWlUUayWSxG3e4+LCeMc0Xm6oZeO7BiIMeFVwBrNcrVg6HoGP4KBpqlo2wXLZYvK0iQjxuWpJChYBj+hlWa5WOO0xWrFxeUlkx/luOqKVh1Y+1AmWuM40g89NlqJ5ipJT03TorNCp0wKnmHsyQk220vahaVqalBQO8czHnyQ2+dCfNy5fZsQxacx+EAOMhGKSaLRZtlCXdf8+vJf3jJrWJdLhw8e19TkcZRJmZGJjooSkZmQPG1jDa1rSCmSBi/fLWdpmkbuNVZiDmfHuH63xbjA9dVa8sZthTEVOSuyEQBHjmQiu74X4+ampet6Hnn8CYaSRKSURSnL6mRB123ZdjtsZcVsPyusdmAtSSnGYaRyFXUteuibN27RuIrlanHf8bgv8AspSdlJgcpR1LsASpgFEdWKwFplpO0ZgzORW7dvE0Oirmue/axn875f/HkuP/hBptHTVkte+9rPwNUVjz3+aDGHPjApCim/BC+JA9Yaac9PB02WBhGclwf8rMubl/uXBJ9iuQ8o/Ogf3cOfK9ve26rkXLzc7t67I6Q3674QY+wrqJEjwHFAPezr1nt2Lu995m7dfCHvfvfzecYzHsHantXqMbSSucd+N/KhfJqV6Nco7JBUcFQBgQql5qNU+6Od8VtZ1WF31b3DmTMYfdDYMYP2DPusZsXh9fI+lQ/HBKByKf2W9+mjI5r5vANwPQJ9R5+5OqpPfeLV0UFIuTfvGb95XzNyUmIKRyBU8aEPf5BXvPJVvO9n381ue4lzklmZvIjssxXzT0VmzJKyEcOEVRlbWHZdUjq00vJlNxCLdYSxEl9lqxpx2xX2QUHRw0Y5S0ki29J8nSiDVsJuzV3E1khQ+TBObPsBbSSdIQTJrq0LkzKMo4DRBLteZqtWS3OJ+F0lpn4gRVVc6y0ZqKqa02vXIIseappG6tQi/jbQ1C3OupKoENhut7QL6cBbLld4HxjUSFu3oDUpR/pO8jaNMai6kZzNKFnCWjU4baT71dbSQGMdZ9dO2VxeorN032qxLUZMxisqZ1CId1ZCfOViTtjGUS9E+4aWSZUxMglt6hqjMkpJqZaUOT+/g9Inot3RiqoWps0qjQGsEn/PYeghi2VMFWuUqlgsWqrKsV4uuLy4Q0qKbteLj2C3ZblcEGOgaWpyAUoxBsaihxyGgXEYMJWl3/Wi0S5g04dAjBHnKpS2XJ6fU1diLptzAq1Yn4hn5/n5BWjENLm2LHIrQDkqrDacX1ywXCwZzURb19hScj1drzFGEfyIK56tKciNwVRGOs13Pc2ypa4qnDW0zRLvR0ySEuzF+SXNoqVtW3yc7W4MQ9cTjWO5aMt6Onn2RGk0vNxuyDqxXCyl8QVhnuumFu+0YWJVNWKB1PeMURwhvPfSoaw1k09i2K0M0+Rpm5r16oRx8ji3E3YYSeJp6kZ82bKm33aElHDG3nV/uXcJIXDzxpP3fc9TLav1mtVqfdernvf/qx/mr771r/IT//o2zenL+Jwv+3183Vd8Ficfs3S0xPYD7+Xv/oN/zKv+qz/KR97+jbzl/3oGf+3t38SzP1a78J+wbDYdi2XLyck16mbB6MdSjZKms0Xd0G136ErIib4fGHYDSaK1RQcYAs4Zgh/Fwme9JniPs07cQ2xFjIH1coFRWvK6tSR7gFQtlRIQ6kOgbVs22y3/8QO/xGNPPInKCWVMaaqKQKAfpEmtqh1N25Ymu7lxC+nSb2qMyXgvmt9hmtDD/Q1b7vvbG5eDRJBkcap3pWstpUwIo0SMGL2PJ8kovE8ED0SNURVGqyJgdGx3O57/8At5+ce/govLc6bdbu/Ht8+RTodsXcqJySW79AoCgCLaPSrFzUxkWe5+xN+95Kf4+6Eo9xRf4LsIIbkRyIt7hkvlvdZR5cNa03ETyj0032Hn97DqgLEBGZ+DFu2ofHnlANWeGrvcrHjPe76En/+FD7Jc7thcPJOUisj+CrNV1ngE1jTCps6WO/sSOhxK63cNjbprf/e49Hj45oM4zs27z6LId7Gk6sBgHQEvGUJdXrt739Q9YzqzhQKK4N4dOTrWo7Xsz10Bn+rogospkn2STNXNJYvFkle/5nfyo+98B1VtiFm6TlGKKikmL9YAWhtgjiPM2KJd8ilgEKCTMiXRowIVZGJgrYC00kAQY8QaK5KLknSSk0QJgUIbh9YWn0ZiEs+0Ofu0rh0hXoKSdI9+GqXhwRlSlg5OVzmMm+09PJmM99JI1NY1ox/ZdVuUckSVhNFDNC51Zem6rRhVO1sAlsE6S9d3aAXr1YptlxnHkZQy68WyWOOEPTMVQhAbkJzpux0KWLaL8tAeCH5iHISx3l7sqCvP2bXrIlXRAqL9NJXOzRq1XAg4rWtqq7FF+6q0IYWMc5LL6pxEsSWVCTkVWYGSYHQrzR/rE3ErGEbp1DXW4qilA89ajDIoZVDKEqaecRAjbNN1DMMOZxO7babXhvVqRWVr7lxc4KNMrvudMIrrkxVN25CQuLScoakb6cqOCT95rAKjRSPdtgv8NHE57qirGm0cMQdh3VRm0bQEH5hCZBiECc2IP+I0jEy7LWQYxpGYFDpD9JEwRbJNNMsaU2lyTAzbDc6Ip984TqikWZ9ew3tP7Zx0HPcTZw+doYxi6Acuzu/Q9z1nq7VYbjhH3/esT9aYcg9t64ZFu2AaPJd3LolRTMmnydNWBqstRmsGAv3YU1UNKcpkaNG21K7CJM26XaKVZhcSm3Eglnvc5nLDWdFXex+lkadu2HQ7ISFCkBQcLYTEbuiE5ZsG1icnkCNGW3wMdN39NX6bzSVve9tb7/uep1p+x6e8jle/+rVX1/Xz/4Qv/oLfj/5tb+Irv/I3876f+EG+4yvfTPWin+ObX/exgl2B9/zY9/Bd/+sv8bYv+To+7pM+ky96aMXdEPU/91LXDQrL5mJD1TZkjSTLkGmbBqskX3rKAWW0eIkq0dVtLjf4nKiqGu+9WGFpTd91aOMwNoh+NgRSksqlU4q2ackUWydVMYR0MOr3iYeecR2lFbfv3CHGRF1Lx/jkfal0Sqa6c5YpFIAZM+RIW2LeZtnJxfkdvPecnJ4wTZ66uX9zx32zeh959DGeuHGTG7fv8PiNm3zoQx/hlz74IT70oQ9z6+Ztbt0+58aNO9y4cZvHn7jBE0/eYnOxIQSxAjg/v0OIkeVyzWp5yjd9/Z/mxS/6Tdy49eShVl1Aj9SvvdzcoyjbxJ5l5p7Kkg8ltxkvzSCgSP/u+Uk5S8v28Q+Hnzj/vTSxUMqfKaVi6Jj2RqKxvEfK0ZGcIynFvW1DTrlsM8mNJQu4OHjYPcWSM+JkfQw/y4+6+qc6ojZnsJaVhmJlQxkvOfYTuu5lPPrYJ7DZPm2fKSqWwAeWdP/n/keVGYX8aH0U51bWruC4Yiplu6NBnw/neL3HZ0XtyU519KEZzJbzXV7aN+QcLoEySk8xnk8FJo8ulBk4z0Bu1v0dTL/VPevJR9cDiPDWqCO9H+XaSXMCQWa72TBNEy96yW+GrGgXCxbLhaRr5CSzxmmSGCEEpIkli5SNSDISKUEMItR1VmMN5OilZBAjJPEnyyiwmmwUyRh8TgQUyjmCykQCYxiI00ScpNyvbIXShkgml3LFOA5SsmodONiOW0Y1kGvILtOFgagyzWqBsgq0AEg1ZRrTULtq392PyQxTz27sCSqxvL6kWrVkk8k6kVVknAb6ocNVltVqzbUHH5QuZTRaGWpXi3dVDoQUSCHijKWpmj1rl3NkmgSEGW1YtEvqqqayFdfXZ7SuIU6JHGHsB0LwkBLjMIox9IVEoA27jt1mx4d/6cPsLjdcu3bCYlETk2T9SkpREq+9Yi/jxwnnJHrQOkuzWGCspRtHUlSlDK4gKfwY8VPEuQbrKqZpYr1eFV1Ywlnxshu6gRgCTVWzWi33E5CqqmTWTyZGL6XHquba6Rl11XByekLTNFTWce3sTFg1J8zr7BHYdT1KK+padJnaGuq2wTlJFdHacHpywsnqBKMMu82ObrtjHEb8NKGVoq3bfTbyNIpXoLOOXTdIo44ypCiegTmLVGi725FiYrWWWCqVFSTYXG7pugEfJcWpahomH/jIRx7hYrNlc77j4vaFlNGVpDyFkj0dYmlwyomzkzPO1qesliucc0x+ZAp+z67mnLi4PCdGT9MusK1E2VVNzWK1QKFoFxVVI2N2fus2YRjpux0hSLNKVTv6vhM20yh8lMi7FCPddsfF5SXn55dPcQP6NVjiHd7x3d9HfOmb+Fs/8L181Vd9Fd/+197G9/zAd/BFL38mYdjwT7/3T/DyB65xcvoSvuX7fpzNcM7bv+FNvPC3vIov+sLPYrlc8ju//Bv5uZsd3c0P8Jav/WKes1zy3Bd9Ft//zp8BPsg3vvqVfMqnfCoveuiV/LW//9P8yHf9AZ794BnL5ZIv+lP/Iz/3vp/kL/ylv8F7f+qf8vqXfz5/75/8Lf7yX/lh7vBevvDpD/CaN/9+fvvLnscDz3oBX/397wTg8X/3f/DwThDDAAAgAElEQVT7Pvk38cznvow/8oe+mOXyk/jB93z413S4TtenPPs54izR973YJQ2eaTcw7gb8JFZqw6Zj2HboCE3V0NaNNHVULdZW6GzoLncM3citO1L+v/nkk9y8+SRZJZEvVA3Xrj9A3S4IM3liICTJ2x7GQNcPPPDgGYu2oSl6vpAiyhrREleWKUR8jMSc0cpw586GnMVHcLvZ8OTjj9Fvd4zbjuQTcYpsz2Wipu5mXe5a7sv4xRDYTGPpXFPFWFVsGKKf2FyIAacxZs84aeTv7ablkUcf5eT0hAceuM7JyZqu27HdSteYKdYUApYOtgcHZkWWnNO+y/WXgU0fhThST/GevCecrrw+a91gXy7MM3U1s15HbNfdbFQ+2svjJoIDYVZ+Xxgn8l4xB3sYwf73x00EV9in/b4c/q326y0vZkUoAeopR3Q6tCakPUKT6Lx5f/eEFoWZO2ZY8+F4j4//qaxT5jE41moqdTTL2J/PotOcTzACqmb93/78zO+fmdSjrc3jIuTbUdOFOh6zo52453pQItIASv3zHoh+JXg9z+N0WGcil5JZEd8W8P3kjSdYn5zwG174Uj74H9/Per1mc7FhHCeayooxcRCPu1ljhYJEktTqsj/O6gLo50mJfGe0qwAlHVyKUh5WZYIiY6m1lu9alpSQGIQdVNqWZB6FNrBsW5aLltgrnNHSlFKJtrdua6qmZZo8/a6jqRqknUCWGCKuqqgaYZTGybPrOoZpIuZiT2A1WcE0TOy6XlzotRWPPxR919EsW1xds+t6lE4sF9IZp7XC2Yq60sQQCSGwXLZsYmS72VEtnBxL+anqitV6TRw90zRJA4o2YuOhxc6mbRsimu12J+csBKzWnK7X3Ll9gfd+PwmyWhg/rYRVCyApG9btfUK11uQkAeveRybvIUamvme1XGKbhTQ/ofCTp+97Li4uWK9Xe7Nh6xyh5Cz3XccUAnW1xHtPVVWcnp3Q1FLDE92zIvgkna3TiDGn1G3N5eUli+WS1kkGcFVVjIMXM9jgqVrH2bVrYkRbLLGMkVQNEb5XpStRbHpiiLi6BvSe7aibhnEaGMcBoy0iMq/RRrFqW8YQcJWlHwa0VsV8W2w0uq3kjKYShxZCEG/XEHDlWhWrMPnKbi42bC43uKamMsLa2qpm2TQ44ySdxBiaojn3o8coGL2n67b0aGpXoUIk+8DZgw9wsl6TgtgyWVfR7Tq2m44Hr18nZcV215ETuNJV6RrRR/royVr8AafJ41yFMeLZ2Kxaoo98TJZ+x88+9gjPeNnv4TkPGHy/YZNXvOGNn0ttR5742R/hj37z3+Wzv+Ev8KL6vfy5b/mT/NbXvI04jXzkg7d4/Rf8Yb73lWf8se/4u/ydN76Z33n7B/iOtz/KV/+l72Hz0z/Et33dt/Hpb/g2puGcd+2ezXd//5/lt794x5/9lnfzFd/4XTzj9rv46r/8Ft74GX+DN33hZ/Iz73yCb/zWP8Hifd/JMExkMmPX8b73b/n2P/2dvOdtX893f/Nb+Po/8Em848/9aX6oewF/9S/9Hm78w++i68Y9QPq1WlJOTH6ibutiVXTK1PVsLi7IPpFsgpSxSuNHMffGWELW5CCpNIu2xSrN+c1bZJ+IRibrTVMzjiNZJbGf6nqZtC400zRJPCexYCUxWpcu45q2rlivFigyY5mQh2RJMWHsgZmJJdtaF/9WVdeE4Ol2W4ZhIATZdizEQ9f/Cpo7XvD8FxCKZQTloSoPj0DMAR8DZIXBFJ8uhasN5+cX+Oh55NFHeN4LHqZdNJydnhbgkHDWUjmhLVVW+ChfpHQMl/Ks1To8yWdQJE/HA3iZgZJSs57psBQ+hrsgAFdKjfvnujy8S5EZVZgxSnYq5D0IEI1XKeeq49UcYIPeA6OC+vfM0xEgOmy6bP8I4B294e70iD0bN+8H+5YIKdPmmcs8QmzzeudtIVD9eL2HcZHkj2OmLs/vnWkqkO7rY6YuHzSER4o4eTjO7O7R+cslMF4ddxRzAOBX9/nKyMj4HukoZ/B6MPhR+3MgzU7pMKbzZbb/7NH25iaV4wnI8Tm8+zXUfoup2AtpY4g5MwwDL3nJb2K7ueT8xmOsVkusNQxdt9feGScMSY4C9IwV3VIscgfJ/VXFvLMSYKkOJeK5DBpTJmvRCbq6IfhAimJaK53CiRDT/kBTDHgvpdPGGRpn8LkhxkBKAWMcVe3IGaZhYBwmmqqhqiSXGa0kMqxeYK3Dhwg+EVKiaRuGccCSCGjaZUNd1VgzSVeyF2+5aZqkhLxYCHCwYhQ+d6DmnAlefK2GYSh+cw1h8qgCao0xmEr8QJWSB7K1jhwiXd8Vxm42Z22oaoe1ltpBbAQIN5VjsVyTux0PPfgAt27dYbvrULYw6aQi7q6Y+ongJ2rrGMYRN/S4tiXFxHq5IiUIMXDriSeZRsly7YGT0zNCTMSkCFG+T1kp1qcnEotmDOPOE9A0TYvf7RiGgevXzmjbkv4So9j1GE32mTGPhBQkHH5sWCxaNpsN5xfnXCvgLpd7o9FIl2sMWLvYa7MlkcXiR08YJamEZVPkNlpApjJlHUqakMYRC5icMAo+9OhjrE5XkjTStCyc6D93l09SWceqFT3qMIykMWKcwXuPtgqTFUknpjiyXCy5drbk8vychMM6sycNtIFqUZOdwlSW0U+Yublms6FaybVJSjy0OmGrFVXbcuvOBdM4cLJYkUuiTVVJk8Z2s6VdLJnGieg9YzNinaNdnuCn8WBcbhyuESsQpRU6iX2Ogn2aVZjSPnbz13xRisoY0uRJRN799v+Oz/7K7+LmAJ/xFf8z3/xp/5b3bn6J9/6ZP7L/yE+8+wleBTz88Z/AV/3hL+dll0/nL3zPT7PdDfzMT/8kv/joT/MnvlrCCmyz4v/++W8DHJ/2+s/jyz/3U7HhJl/xJ7+EH/rxv8dbfvRfQPdsBr3kFS98HutriVd/6ifyH993dTc/40u+nP/6TW/kJ27+GN/9zl9kc+vD/PNfuM3v+ryv5cve/EWklwa+8+3f/ms+XH3fs9lsAFg0C1Bw/foD5ISA+fJsapcLdnduo7Pco6x1GDROGZx4d7Faruj6Xsz3jaZdrgibS8bek2NiFqDVTYvRhpTFN3Wz3XFycib2UZXj5OyUafIMw8DZ2SlTiFKC7jqMUSwaqSSIrtsV2y/peRA7PS1aQ6XouoGcJfN9GEdi/BXYuVSVozWtuMCXklIqwfGzSNFouUlpNMZpTk5WOFvxkQ9/mO1mI0kerqFeGH7yXT/Bx33ci3nyxhMYY9FKZqt7gHfcTXrUuCBLaeQQOu6IcMkCGI6f3PegvHs7avMMGI8pqRlQXUFysh9aadKe0/vluMfjzd9NUx4ACsh2j4HN3d5zxwDs6sGowzhcXaUwRPOxlffqo+M5LnSKAbEESd+19pk+QxSM8m8pV+c9s3jMnsmYla2qAkP3wF3WqQu4u1q2zTO0hn3TxgER77d1Ba4XGQDqcNxH9KA+LtdyPIRHSHv/9sP1dXSp7Id29kQ8vFBA5Yyu84H1PFzD8p4UZXaHUrz//e/lN378y3j3v96Qpp5m0RCDx08TTVOjFESVyAkiwuLM2j1nXDmvMn7KaEw5JzFE6WzNSfR+KaFDwiiNs5rskwj8y4QlxowxCm2s6AfLhGsYOj7y2ONMGbLR6LZGJfFra+qa3dBjjRULkZBZtSsmOzH5STJWEQPo0Pf0wyTWHs4RY0YbR+Msta3Fp0olGuWYyAIsq4poDO1aQEOOE2u1xBjN4Ce52WVNVS1omyVtXTNNE30/YiuDW1T4yZOjsG7BB4n0qivWJ6syFg6VE33wDF2PoqULCWtqVssV4zQCin7yoA2L5ZLN5QXj1LOsV2ijGceJacxEH4hjwvuR1fUl275js9uxBLSRyDxlNRcXO5zTKOWklJs1/a7n1p1z0fmFhHM14yQ6zMVCHhLGOqZhIinRR6Kky1WCiEU/kaNcvTFENArXNDS6pV20GK1ZLpb44BnHQfwcUSyWC3H6N6c0y0Z86kJksRDBeNcNxWg6cvvOBqVgfbKWlKbsMVqzWK72Firee8keHidqrcXEf/RUriYo8RjcbbdM04gt8VVSRl4TUiIkL4C/bmC7lc7J0sxhjSkRhxGyiO9PqlMi4u5QVxX1siXHRPKJceyJOTOOA84arDasFkuyyoQUWS8X7LoOHwPXrp9RNQ1W11QhSINMCDR1w+1tz8Xllqc99CBaUyxvkkQKWss0BrQRD9ppnGjalsrVwhymdM9k8dd0aU/45N/4Yn7gHX+Hn3jP63n9530T/+zhV/MNf+zriMCUItX1l/OWv/fX+YSTkZ/+mSf4pNf/Bn7m3zz16lJKPPO3/m7+1lv/DNXtD/CBRzKv+zh4FxXr1Qlaw+P/8m186dd8D1/+p76Vt7/uxbzuj/8rri+lIz7GuG9iuO9SN1xziv9w6wb9NNI/8hHuz0396ix93zH0vUgfciJMI9vNFo1i2bRMKdG2LbudaGGbumG5lMAJ0kC36+m2HYtFy4PXH2Sz2xKIJWvXUPsK7ycW7YrGWMl29r5UkzQ+TBjn8Cky9COLxUJSc0Lg5u3b9F3HyekZiUSM0mWP1oxTjzEWWxJmhFxI+x4IcVgY0UbM7p21GAuTv6+K76N09XqZvaQsQEU6YFyxGDAYLcbNwkJA1dQ8/+Hn46qavhv4wAc+wPnt25w8/BweeOCMJx/7AE3dkGKicmLKuc/ZLYZ1++f83azMFa3bLPo/Qj5Z2KODZmz+zMwGwtWOiQMo2ZdopVJw9JBX+4e7fK01+w7deSt7wHbETB599w+dpMcudofdOC5NyvsPyOgqwFR3/VkA7xEndwCth4FUR8cogOX4lavg53isZwB1vHsz3lNKFfPhdMVS5/h4Z0Z07l1JGWF4oej7yvbzL3PDzLA3iDwagpmhPDDDXBmlffdt+Vyazb7V0b7vge28zoNJ9OH/h+OZ2cy583z+jCks2gxw0/HpIeP9JM0bSnHr1k1e8Ymv5v/80X/EyXrFcr1me3lBToHKWXKErBWJOZdXEbMYiYrJcCQHAX9agS1C8xgDSUkGbMzSaKFKKkZWpUu1xMRRmD+UlCzJGqPF3HSaPH1MqOWiWHfIGNZVI8LiqiIl2PUbqkkYMx/khj9O0nXrrKVnIsRE3Vh22w2LRUtbNVROWEk/eimhOYexDjNJ19sUPHlUOKNYLBZYqxlu32YcRtpmQZgmzq6doYDLy0vGcSBNEVNVDMO4P/+VlbzdzWaLPlmRjSnZq5mhH3jyySc5u36NZdOSwhbXiF6tGwb6sWe1XBFigKJrrZsKV1m0VfhxQmK7DH0vmiBnpVzdJilPxhgJY0/wE7tuh1KKxjVkYxmL0bD3oxgyW4Nr3L68udlc4EOg6+RR+ND6aaVRYpTruly2YtUj9ixDEj88Y7R4CNqW9cmaaZrYbrekRaKpKxKKLgs4DSHhKkOOkanEZ/oYROe065h8oOt7bFURYyx5y5FxHAjeUy8WTJsLadapJVlnuVrSDSPn5+c8/elPw2kj3pFGi26uqlAYmkoMmjfdFoJUjeq6kQz2cveq6prGNwyTFykQmWYh52kcB4yTZI/KVYxh5Pz8AldVnK1OhW2ZJQ7GlZI4xbsSIhltLd1WdH+qvNdVjpP1CuvkATtNnu2tcwCuXT8lxsTQi5hfZcXm8pKcM/VZXczILbtdh9X3z0j9VVv0mtf/N1/FJ/7wG/naP/QVfPorHmb3xC/w//ziTd70hc/l5a95Hq9afC/f953fwQvcE/zjnzvhRz7tVb/s6j71s76A733nt/Mdf3FB/4F/wQeXv5vP/b0vv/KeaXOHy7Dhve/+cX7xkXdBt6SbEqv1gjsf/Pf8D9/83/NJD32U/T55mM/8HS/gS/+Xv8If2v5Lmkf+Hffnpn51FmcMlkRbOYzK9Lstw3aLigqna07aJcMwQcxcO5HggNVixeZyw7JuyVXDdnPJ7Vu3aJcrTk5P0FaLXjkLEKvriqquUCFhUBgFXomN1Th48Q1MiRQT16+foch8+NFHyCS2u600aOVEtoIh4uzpitja+XEUA3gjkpcUE6iAq2vqtkVrw/ntc5QSo/T7LfcFfuM0EYIXEbXSKCtdfipEwlge4hop3VY1MSVu3rzFgw89QNPWTH7k0Ucf5VnPegZt3fLg9WuQwfuJylVSbqkbifnRwjyJgP44V/WI2ipI6e6O1+N/FSVUAQQzuIC4/8xRAkQ+vDbTQGkPjg7A60DGHYG7nMlHRc09+3XPft1NQ+4PRD5/rDsrTSNzE0Um3wOIDpDtiHjb49wyBjOjNVf1jhDmzGIdgPABxM4QMmeK6eQRwD1aTwZUDPt3HGsR5fxo5rSV40Oem0FSPopKmz923ClylQo92rasZGYF79ZRHje+yGru3c6VdXMMWu+G5UccqLp6fvdrL6Dv6BCP5ysySSi6jm4nXaif/sbP4yf/xT9D50i9WBCngX4YMEYeHiEk0JJbGpiwRkp0KWtJ71B6387vKkdCLCJCkLguFCzqFoUwJ0YbpnGCDMZZtBFtFUrGXCtF09TiydZLp+M0jAQ/MA6ZeiEpHNFLVmTXdazaBTllKiNGzFPXFy85iWt78uZN9K1bJO8Z12uUOQNVs9tsMdh9YwFKTEcff/Ix+q5j0CMqRRZNjXOWsZOs2Got2rd+9gK9vJAHc7cRcf5iiQ+BqqklM7zkJ0/TSLM+JafIxZ07eB+kNFImcN4L4NFWNHyT9wxTTyZhK4uxmkTCOMNCt0zaMHYju510e6YYaYt5qkxoMsF7Uoo4W7FcrLncXnLzzm1c1dD1IznB5fkli8WCk+snNI3EL03jyPnt24w+oJXFmIrdbqCqLdPo8VNgfSY+feM0wTQxBo+pHE3bsN1tmKZBWENtxOg+RMZhYLla4WPElNznaeiBimW7lIaNDDor2rbGOcOd83MGP9F60Se1i5aqrvBePPpsU1GthA0ZUmQaJVIvj6NoFa3l4s4FmswD1x+gaRq6oReWMJR7UJa4qu35k8IqhkzIEZ+hrRpWJ5p4cYEx8j0b+r7Y6Vg0klBgtSX5WAgJC6PHJIXWEMaRaZzIxmCrhqVyhBy56HZ000R3u5MOSeCZz3y6ZEVPE9rOXos1RvfE6EumsjCwu06OYwbEkkZSi85rmCSL+2O0tM96NT/44z/Dj/zgd/O//dSjNM/+TN7yoz/A7/qk56N14G//2D/gr3/nO/hQeC3vfMc38Zrn17zrEz+Vz33QcFoDq2fxuz7/c/mE3/AQr/iUP8bfWZ/xN9/2U6hP+eP8T1/7ZVxjxyvf+Nk8/+XPQwPPe8M38cN/JvP333+b133r9/GqH/hHnGjHyz/3D/It7z/n3374jJe8/Hfw2YsHWHLCp73pi6lfKib8D73ot/GlX/p8ztC88LVfzBf+m7diV8/j93/J8/jBd/0Yjbk/Q/UrXZq6pqprUojYRiZxlbPUtXioVs5xfnEpTUvjiLaWO+fnNI0kJcUQOHXXaIYFm80lKmVaV+F1YOh6QpioKiP32cpRWYvRYsZulCWM0iEcfML7yPrklOATjz3+JOPoIUUBdjFyev1EfJNVJisx488xiT9ou8Q60fkN40gYI1PsSUWnO/t/XjXSvXe5L/CTSLT5oZz3tghGiRfWnNQQk5i2hpSZHn2ElIUFiClx69YtUhR/pbpEKOVUZm5muZ9xyb1gZnEOqrUZelyp1t0FxOb/7y1I9jq8GQGxBw0o9jq6/UP6Hmax/DZTrBuOM10PgCOhnwI4PBXVf4BVx+kRCb1nFOekiWN4ccBN8+cPryvKvh0dwKyxm8dIdHPSLHC01v0x51SOLM+M4dFYH7GFe5RcUjv2IPJIX3d8HnLRueVyHhOH6zAXJKrnId7v8GE/DmP9VNCevTv/ftfm3dtLAO4Fc2r+Tx2VZfcfPezcvWYwh3O398M72r3DZzlCfnsIjYQtCtPSdx1d2/Gs5zzMh37hZ2lXC4yG7eVIjBPVssJaRYzSvDF3EhtjMSUtZzZTzxmUsbjGkDaXsiWtcdpIPFtWpKyYfGDTdTKDNSUnOCt8YVqnUbyjmramTpHtJOWvuqmwlUFjaEqZTtcGpx1tvSD4QJg8PiXuXN5h8EPROlnpAs8Zq5FEiHGklzo2phJGpO96slK0TY21knFrrVh+7DbSmeZqR11VBcBaum7HcKc0KFQWN1kqY1E5C5jJSdJJ0myivGLZLHHOsbmzRWslTSohsD45QSU5p/WiRZfYtG7oxFfUOUwtM+uhG1ktVxgMu/MdfV9KitaKbtFWVBbx8qtc8SsMDMZTVS0hZYxSaGcZuomcNUM/4TZbcnTo1RpXOa5du85m13Hz9iXWKqoxsFy0uCqRNx3bix3LdSONMX3P5EdMtjAU2Y1RhKLtUUZRNTXjMFDXFc7VtI2wBzFIetKoNLvNTkqdTUPVSMpL3dRoo5nChM0GWyakMSfJhk6J9ekpPkx0fceycmwvNwzDAEgMVtMs6LstNmViDBKrV1m0tmy3W8Z+xFUVVotvmcoZV7LBq7qSNI9hQGnD6MUmZ6b3tdIkH4laJjeVtcQsEVo4ZFt1RciwHXp6P2IqGQPvp+LgIF3Bmkw/9IyqB51xzklOM4mYM7aq5btlNc4K+D0/vyzXmhbR/QNuz7D23ccyq1exfPC5vPlrvp033/M7x3Ne+vn8+bd+/pVXX/1lX8+r53+cvILv/N5X7H/3yjd8Da98w/G7F/zeb/uLh3+2Kz7nG/88nzP/+9MPb/6aP3uwqPnC8uc3vPVv7l97yWf8Qf72ZwAM/Kuf+tv8k5/7D7xUa771Jz/CC179qXz80679Jx7z/7dFW4k7rEre9IPXH5BO8QTWNQxFknB+uSGkRLtYyPNYK07OTpimidpVrBZLTk5PsdbgvcQFpiK5qIykESUSSStCSigrFi05JYzcpMkpce3sFGsMbVUzTZ6UFcpKTvnkPSYbmtqRkJi3rBQhaVaLijBJo9Y4TqQknfL4gDKKxbLFufoe57u7l/sCv9n2RGUBfDlldBGvzqafqcCzrAYUFuccWT1Bt9uSSdy4cYNd13P9+jU0iSeffJxnPfPZbHdb2sWCvpQ1YpQOr7ls+1T+ckfU25VfqKMu0PmRO7dm5BlUXVlKo8rVl8oVUtaZQR8BqhlD5MNGy9uPOb6D79yhxPvUy94Dbl91nLvYrgK8PZiZd0HJVg9kXT6s62j/9ho4NcOsI4By3LwwM4BXxiIdmMK9ZYawVzO6Eb37EVgt28r5AJSlAYUr523PAs6fO9Jt7pnQp7hoj+1kruzqUa1clc7XfOVakG3czcwds6yy2WN28HgrM4A9uhbK3zSKpNJe86c4uljnlBKy+OZ5j9WKmzee5FnPeS7TNPDEYx/idNlCSpzfvsN2t6NtGpra4b1onsRBxmKswuJAlRg3LVd5ioGUJEpNPBrlgWaNsK7eT/gcaVyJMCtaQnQp746DxARZU2QXHqMN69MTck4MXU/bLqjqmn4YGKeJoR9JMRBiwFjH2QMPMAw9KWT6caCqKnmQqxoQm6aTsxMqJ+W87WbDrVu3UNZSP/SggFmlBcS5jEGYqMWyhZKKYGvREoUYWJ+eCGNXuip3u50cp/cYZWjb9qA7VewZwNo2oDUxRwY/4hrHMExMXhpg+r5nt9uJ3s5YUo5i2FxSg0KUfNeYErWWY+l2O5brJTkHUprzkDPOCVhfr5Y0ixrnWobbEhu3aBp8CORM0Y6NOA2LtmEKkdmcWmtLP4xiBltV9NudMIQ50Q8Dk/e01klJiUw/TvLAiomUED/BypBQ7HYdaI3TAlaVLgkZxkKSa6bREte2Plmz223Y7rY8dPqg5Ai3LaqIybOCYeypXE1tnTy4UsZZTYqJy8tLHrh2nbpp6PstYRRfseViCVqMsqdhpN90LJoFTjvxUlw2hJwZpolVU3G6XhMSaCfGt7thx3K5LDGhmXHoqeuK09MTvNYwTfiYcDGx7QZhlK1jDJ6qcmLUXdcYZahZECfPNPQ4Y6UcXGQL282W5WpN3dRi5dGWuLss3ZLeT7RNQ1VV+NKZPJfgFovm3pvXry9HS8MXfOtbufbwD/KTj12SzTP43b/vy/n4Zyw/+kd/BcvoPWrSdH5iyZKqEU2sipHtNOCJmMayYsFFtyUZyTC/3F2QTSQMgWgqaTyzjqQVpmpQu4EcM4tmwbpuaLXB2grlDBMKkpKSbErkcaTvAk3VSKVk8tQz+KsDGEPlLNooQgpiYJ4iwU/ia9nUTMOIyYqYMlW7wI+jBC8YYb3jIOlOSt1fcnBf4CcXexEUz4xJFqYvlZuh0cVGAshoFouWGOaw9obddsvjjz/Kg9fPeOih6zz+xJbT0zNClBgfmDsO85WHrzAzFKIpH4GHuYPyiLHJx3wYhd3jyroOoGl+8a7yJFx9cBeebI4Dm4uve2CW8z2oeo9fZvg1A5GjzGFA7FTyMVzkKlJRd4EMdQxVZsbuCLzm0pWaEwfUdBcTxcxUpj2zdawPPB7MA4s16xWPWLmywpkhPICrw67OYyYP9KNTV8DwfnvlgX8YCNmnxFOUaI/27RhU65ndZfZg5Op55ojD3DOVcIVoPKDcu0fjynliz/AVPjofAc+n3OYBMKccyUrMzp944nE++VWv5cf+93/I5CeapmF1sma33RJDIFuL1QbT1JIDWyYAWitiCqScCV7sRcToM2KtxhgrsokUcW3DMIpVTNuKk3yKCVtbos5c3LjNrrBu2Vi0tYxJfKPqtkWjmLyn2+0gRK5ZB1lRW8c4jHS7TqwRFraYt2dyHvGbnrZdyVQjB+qlpF5kspjrasccJ1cVnzkJMkfAzDBSV2KR4Sd5mBplxIqhEXuSzXYj17zWkhfsKuqFRGWNw1Si24TduXXrJtM4cX5+QdU0mMoUe5oKrSxLWzFNI2As5tIAACAASURBVLvNjmEcxSJlDFS1Kw93iceb+ok7t++QU+Jkvd6XWoaxJxsI/Y5rZ9dwdYNKGVISA+rJM40Ti2bN9bMzbqc7ZO0YNxt8KdsG71m2tQBzLeBBK42xYK3m9s07aC02NTHKRMO5mpSE0a0bh1Kauqqp6wanLKmacz2lK9nnjM4aozT96PExCnjqOkKJpzLalO7eQAoKssOnjO96Eoqmlo7qfhhQURHiJJrG4EXbpKXclLXE/LVVRQwiOG9qiZjLIRGjpBxM04jQwJlNd0FWnrEf6ZuKcHJCU1fkECEETM6cLdbCqETJ7O0n8R1crtZ4P7EdB4bgCYCrLWcnp8S+J13cRlcVzmna5ZLNZss07EiTx2lD25QsY+O4fX6HetFia8vKLlkt11itSDFzsblkN/Qs1wthHVOUBqs4kUksli1+/Fgyfv//XKrVs3nDf/vHecNHf+uv2qKUpnI1Wc/PgiRauSTelpFMCImmXYAxJBJNVbPZbnjisS1Ga1btGqXkOpDJcIuzBpcs186ucf3sBF2Y4FnCpZUSB4ScqZuWm7dvslwusFozTBOXm41cw22Dqhw+BcFaSgzIjdHUjbB4VhkiSthvJdFx5FR8j8U0PecsXfn3IZ3gowA/Y8zRg7SUmcoqs4KQEzaqfXlVGxj6gZwideWonGOrJBNUK8VyuWC9koe6BG5T8n2rYhMzlVi2I6TAVcZtpqKOgdy+QHrXw/fYSkVWcViPymrP7h2yagXQmHtYRsWMCQ/WJXuO7sq+XWH59ojuaMn5UKreAzoZvwMUO6z9UP6V1/c9uPnQNTvvpr6LFZtB4QxUgP3MVbJl835rB9B53AV8xD5qAHOFKVXMjOdhSUfHeyD31OE6OgJS6ug9eyQJ4gV5ZchEQDuDVaWOtqvuIuuO1r3/+3wJzBOUfCjb/rJdeLN48uj0HUjW4zaQ4+0ddzTL9tQVYCqJFnj4+ff/HC988Ut58tEPMmxus1qvJL8XzTBMtFVNVYlw3odIDIHgRym5GkNKgclPhCQxPdZWMpNUmqaqxHh8mgpDk4hGdFSVFduk7Xbg0SduoK2lWS1xVYUzhra2oqsKfu+Zt/Fbqqqm6zq0NQzTRDeMRBTaOqrW0VQNJEVVDdTWoVQiK7EeUKrksALtopKb6HKBdQ7vPafLFa6q2G43hGkkJl++a5plu8BZSwoBXaQraRKLKckzTtjG4ppKtI/GEkNgOw7EcWDRNBitUSbh80RdLQjjDrdqqW3NrpMZe46Zsetp2xqtE03rsBgaUzP0Az5M9LutAKxlxThIxFx70pKswjVLxphJ00TtHMY59K5ju9mVEmKN0RqrIVaZ5ZlkgPalhNlHT6Ug+oDNEVNrjFjIoZ3BWI1KmhAzMWRSlO+JMmBtTYgJlRPddoeKkuZRNw13zi+FjQxwsqzIGSrXME0d4+BR6L23YyppK8Mw0i4XLBcNEYUPHjVO5T1RskKLWblxhkpVRfITJO4uS/rSEMTk2hTdXz8Gut2OcfSM0yTXhtZkpDN3HAaM0QTvJePXe/zk2Q0DTck/JguT2TQ1dVUz+sCueAVWtaSnJCXxb3JvyChj6HY7Vqs1VimI0vCVStbu2PfkXLNcN3tLoaEf2W42WAzWaXJSpWSXcVUlZEXM9NOWmDJnp9fQqsTd/fryX9yijTz3qpKcEYt/5GazpR8GQvHlJGdWS/HOlOYtI8kb1hBy4Nb5HS4uzrl+XXz3Hrx+woPXzlifnJBTxPsJc5SaobWSewzIZCtDu1ww+YndbktGJmjGmD2+yDlirCk65Qmn5bl7cedCnmEKmrZmuWyxRtHtxLKq63agFWdNg7P3j2y7v6JSIU98ZSSwXCmySlinqZ2jKp1ptqokgqnMjMhgnKNtW5yteP/P/wfOL7bUrma5XHG52fDYY49y8+ZNMT11bj8zncHLfgdmXZPSe2G7UnrmH+Vd6lBCVHOIamYvvp/1ZsKIHdkiZElbmK1HhLMsfy8k40wGHXfmFu7vkPZRgrrnjs8DrjsGfVfB2oG1OzBYV4Aph/Uc1pBn1CLvKQyB1qaUhkRzON98Y05EsqSKkPdeRZREFOnK1thSzjJlfUbJz1GP8H5chZgtx5KOU0wOXJhSuQhbD40RWSlJh9D68FPA1f4clfgPdXcMyP5HFYCsSGWdSpkihN0f2qFfRgm7GlUmqZltPP6vJLYoyrUtcVWpgLRMlpKqkp9Uxi8f/5SUbuGgJSVXrtmMylHyF1NClXFKiIH2buhJZF78st9CblaMMXP2wNOp2hUhK3ofSMAU477hSP2/7L170HVZftf1Wbd9Pec8z/t293RnLmQmkVwGkwqQxBATEi4KRZIKmlgiUFZCcY8JFIhGBRFTAimNxaW4WFpAilISCYKKgiIIsQChImGwhkhwZpIwPd399nt5nnPZt3Xzj9/e+5zzdk9PUblSZnf1+5zLPnuvtfY+Z33X9/f7fb/GkpWWyWqa8CFiXEHbbqXaUClKY8k+0N8fsDlRWUVdlpTWUJWl6PahqDYboil4vO957fUnHI4dN9uWBzdb6lKSmadxkmqy2WPSWkvXdcLSNbWMWTZyfFfMBuJWKtyKgrZtMFqTQqTv+tWTN84/gPv9PV1/kh9kY6nKkqatKaqSetOIN6nS9KeOFEWUV+5/OJ1OxBwwpWMIkX6cGKaJlBPtdrNepwQYK6zi7e0tL77wIg9vb89McUqSp5PTWvwQYsCHibEfePbkCXdPnvDGq6/hJ88wDtzv7yXklwLH44l+GkArnt7fSVVufxIQbzS72x1NW5Oz+MtqrTBWs7vdsntwQ73big5YlPM/eOEBNw9uCCEyjiNd14k/bUwiVTMOeD+x3+/p+wGjHClkSlsSY+CwP5AQ1ww/ecZh5NGjZ9w9OxAT9McTKYjbSowB5+S+iTGhtBHglGUCOx1OkBNFIRpix65nCkGcSfqBQ99x9+ye0+G0ht2rqub+eODx06c8untKyJlp8hyOJ4Z+ZOontje3GKt58uRNnj59k/3dHVW7wZQFuxdvqHcNGHBlJSLWrsRYxzCNPDse8FFYjslPdF3PMEgRilKGKQRCFivBYfQyp1g7O64E7p/dczocqcqS3e0OpRVD3wvDMg2QM2M/cNjvca6QYppxJKawkhXOiTPKdrelaSuMs0xhop/Gden+47/t+a5v+VrcsthXCqV2/Mrf/xf/qY7yoe/5D3lZfSX/YP9hvvGLfjbf8Hv/En/9T/023rf9av4hI3/3T3473/Rt38nwE1ez8uOzaQU5Mo5iEWm0RWmHLgqquqUoag7HA6d+JMbE6CewmgcvPaTebTFVQX3boiw02w3GGaxTDJNoerocYZyo0KRxEk1VZNaSYlbLqR84nDpefOklstHcH/dY69i22znPcBAZoXJOfagrFFLQNPQj4+Qpi1LY/ugZ+iNDd0SRqYqCsiopikqUJPQ7Q7t3hoWzZhoA80QYc0YlCFFkGbQCopqV8w22EEP6GANFVdBuG46nE3eHPVVdIQr4iqqq1hvWe48xhtmJh+dhz4KEz+xJWsm0FQxdMWN5DkMurM0ZVJ1LF1iBmpqFg6/YvSV+LE/OKWgzANHr5yQofK7DXdq/7Hvxdwaoz726tHhObVwpybWPb/0tyUgYdtlHqjMXOZEl52x1HWGR5ElrwUue2axLxi0/dzJ1cboLDpKs10fnHS/D0XPD81WC5nmTa/EcKAbEFeOC+VTns6zjf6bdEFHjeDVIeb1mzFBMr+dY2ch88Ql1psWfTwV9/vlSK3TR4rkbSzh/OfXbSffIPUNmdqnJHA4HrLV88PN+Dn/7e/+3WdBcEpFj9Jz6Hh8CMYmeX1VVYpPlJ8mv0wZXlJRVTcwJ4yPaKkIIlGWJNQZlDEFlUpQJTGmFmvIcUmy4O0pyv9xDGp0jRonl2Kk/kbLkga2LEyWadinGWZZl1m8rCmJIlGXFpmmo64IQR2LITHHidDxRukLCataICLQ3jHNF6HQ/sgh5pyhJ9oWxPH32jBRGtk1NLkpp96Yl6UwuDMpY2k2Bs4Zjd5KCkbpC51FYNOcoXAF1S/KBaRjw00SePJWTBWVMMm7tbkOKHlcYUEuIXu6DYRwpnSPPXrRlXc7fN2Ga8lytGmOUPOcsBR1VVRKzFWcWNTu0WOmnD3NYPQvDGoJUCW+3G/phwA8jpauIQVyN6kZ8dQ/7IzkmGSNnIUsBRV3WaOVFLzEnumPH06d7ccUgsj9IUUJIJxG/doZu6Imzk5K1BqsLvJfq3KIQ+73kgxRU5STsaEps2pZTd5LKWTKbjYRyrbPUZT0vsjMhSshMa433A+PkCc/uiN7PuZjMFbKKqq5xpcMWDoORZPeqoutGDFrcUFAobcBYdIJTfy+J94Vo/+3sFm0VaDgc9+iUKcpSPJ0R33eSp3JWwtrDIIuxlCgLx9gPpBnsVVWFn0aKulyZlk3bMvQDD25vaZqGMAso95PIw+T4SdJUfpy2T/u8r+A//rbfwwduAQzv+sDnAonT0zd54+6ENo4XX3mFTenIKfDs0WvcdZ6yveGVl1/gfV/4y/mDf+Ln8d6LY37mv/gr+I4/ds8Lx9f4r7/nv+T/vPmVfOyjH6UqDO9696fTFjAeHvH6PvPKyy9R2h/fitwfi23sB2pnGMMk6WrI75m1jhg7UoYnz57RjuKco7Qwz30vGnnOGfkNqytubkup5J1dMlzh8MHjlMIZy2kasGVFiAltRMR/U4nwvjEGU0quYFOX9N1R5pCUmLoJ7RJutwWk+rconIi7W3HsGaeRkNMc9YLkPdqKdMu23XB/OkpleXpnTcVPAfwW5kWjWcJ9AFEApZoBC0LtxxypjQgWjsOEqwpcWRCOR1579BqvvPIKh9MTHt6+h4cPX+B4PEgVXs4UzjGOc0K8SuvMfAXTzuhrfvUCeKwvXoBCtWCF2b92eWN5/QL1rFpuM0y/DAEueWiJM8A8M44yYS7IRKsLMemF0boa0/nk+VKLcEZrChF2znmum5hzydLCMZ4vwrmt0uC4DIU2Z3CyIJcZBOWL1xQXIGn983ar1TN4Prf2rf26DDAvgD6fP43kFs6g7rIg5PxnzfNcA9MrASq5PM/LU6+IdN1/OW6ei3qujv6WnmUFehW9XsK/amWDFheYTxYNvhqjpShoHemL8yxtyrPWX8pklUBZnj19QvCez/uCf4GP/KMP48d+dv2QPKwQw+zYofFBrMCmeaFUFCVawzDnFY39gM6svrFk0ZVLJKZJ2Dvme+vR4zum2ZZss91QVhVFWZFHEY5ewJl1VsJ0XvxjnVVSJWws9aYhxInxOGCtZeg6lHUUpUFriIMn+Mgw9PR9x6l0VOVDtBHQmXKSfJUM/dBjjKHdbETfzXuG04nT6YjVGh8zUwxkpdnd7CjqkpMX4eWykBBNU0gBy9D13D27Y388MDQtLzx4QRadOc7FKaJ9Nw2ZspaQc46JZrPh1B2xVUldlxymDpAcG6OEIXDWSZ5gU0qoMIqWpSukyCCGREQRlWJ/PInAcVsStGGcRgrlsEoU9ttaQq9DL0D6dDyiYmTbNLx4u8PHSIqa/eEg13IOW1qtKaxB58zUn6hb0Ul0riAnMNoQRo/3EyiDNhljDNbZOSdvIsWJmCLTFNFK4ZzFFZrCFAyz9MoiCB1JDKcj3bGjKkvqosKWIsaMUtzvD4yDnxfwjrpqKSr5Xb978owcEk2dRG/RGIZhIOXIzW5m3KaBonAUZcEwBQon+nv90FNWBSEqYpScp8I5QohMk19Fa4fTE1QObG9vabdbisIx+klCdUpz097Q1g0pZlIaaJqNMD45c3OzpRtGlNLkKHpqr73+Om27Fb/flJjixG53AzlTFiXd2BOCpyoKCmeYoqfrO8mRdD9BOn7zVt+8xBd+6Vfwz1/o593/8N/m3/+Nv44/+pc/TLl7kV/+O/8o3/U7/jX+0V/7E/yGb/qdfO8Pvsl7Pu/L+Y7/6k/zz/3IX+C3/Jrv5a983R9ZP/+Rv/ld/PZv/n/49vIL+c6/8RFePX0bv+CvfQ+6OfDvfef3881f3vC/f8dv4rf8zXfzF7/7P+dnPvypD/z86Jl8IGUJve73B9RuB0BZV4TTxMMHL+D9RI5ZnDkKiw8JnwKmFEvDMBeK+Rioy4ppGgkhkVPGzA5KTovvtUzzEg0Uf3aP0oqXXn4X/eGevutp6prHp3tEH9SiTRKLtyyFeXZOXQGo6wofRsI40jQtaU6JyCrMUQqPyud0u3fa3rm4g7noQmmUyufQnV5xACBGXnFmPUKI4meuJWF8+bG5e3JHiIG6rtlut7zxxuss+VBKKVKK6wS5Ar30PLiQ86Wr55wZIBY2Cc5A5RwSPosSny26LpmlxLkq98zMXR4nz8fRb2mX0sIEXHM9c4ueAw7LOVeAuIaalz6dwdZbebGFsZslpde4Zr5o4cJgXYC8eVzUAhbXjl4d/JKyW0fpcqyWd66y3GY2cQG6ah3/xXYrrddVxk4cQdRFGH4Bb2csPFfiqvPI6+VaXRDCVxArS5/VVcvP3VqOn9R6Za4+r5+7UPotQ3Te+3yfweKYso70/IFLxnDF6Bdjm5No9u3397z40iu859M/k+//vr/Drq0pbEFQEaNmBw5bSLgqZZSxWK2xhWWcJsmxnSVgrJUfjXHoZ29tM7ORMnmSoR89r7/xiHH2dzRFgXaF6Nl5xRQ9Td0QohdxaGAcR6xWFIWhUSUhRAoL1gpo6+cQYM6K0Xc4J5XAY/8M58TLdAqeY9dRFAVN07DZbqjqmqwyZS4JPnI8HMlKIgjd0KONpt1sKKsaZQ1xjBJ+nkbGU0/ZSmgjTCN+Equ5lDLjMOKMYxw9x8ORkDxl6XDKsmluiDkx9p79/T1934ucTSGuICGKI0rVNuhsGPqecpb1KKsSW1tA4ayhKg1937EPE5umkUWrgmEYGYaRw7FDOwXOUs8uGXr5fuRMDPPzuRBkAJqioCxKTIwYU9H1PRklosrG4qqKDFI97YRxFCckNTsCaPp+mMO3wiI7ZwgpzN/NebGTpGBo8Zv104QplDANZUXhHM2mZpomTvdHur5HaUOMspAQhlZE+F/9xBts2hajPc4aFMVs+ycpKCkrUhJ2b+hHss7UKPrjSZhGJ84zkJj8iEWBtuioYPbMdc5yPOzFuaYUxrRuavzulhgmFOCUIkyBw/3sCV8U6JiZ+oGsNKfjgWKWFSusoa5blHOMwyCANCXaRhxKYvJYJ441MUl6wuQDVVmSc2YaR4ZB8j+HrmO73VK371zVa63l0z/9A++4z9ttNzc3b/v6D//d/4lf/AXvw2nY/IzP5w//ie/ivf/kw0y7r+a/+8vfwV/6A7+bP/3t/w0/+Fu/kD/+u/4g9z/3m/jH//0v43v+8B/jQ9/3A7zv4Sc7o+KDX/Xr+Mav/DP8pdtfzZ/7Pf8Kf+jf+jX81f/xf+FX/cyfzXf/9f+Ln//1/zbvvXX/1H35ydiCShSbiugDfTfw5pPHPLu/p21aXnjwIqY2JL/haf+Ex08e45xlt9nho8cZhcmGQpekrBhHLwVrOhFioOuP3FRWrGuNIwBJGVCJyQ9oZ5jQ+KCoqxZy4nA48eTxM0pT8MILL/Lx117l1J/YPrwBLERP9p6EwmqD1jKP+ui53d1grePgA8oUIp+lMvvjiaZucM7R9z8KyzZhhVYu7AobLBPfAqqMkjynlCRLSmn5XFkWtE3Nfn/P6XScnT+MTMBRBDuNvgBSagYsF4UHl5zNAnNYz3/eFvbxEsy9vbcqFx88H+TyWJcFDmsN7BKKXMKny1mVuki9u/B9zZdnzCsQUHMfc1bnytirUPXKYV2M+HkcBPKlmYddAIU6j90M8C4B6gp2lzy/+YCXIdQMq4Xd1b/X8WAuoPlV+66A+AIgF1B3jdfWT1+9toDY5drpBbZfgsnzKRYctcLQtABzri8mZ5bychwFX6rnQPf1guAaOr51W1nb9eJeHP/65TnP5PxZcRVRaK14/PgRP+tnfT7/8B9+mG44Yiphg1JKszSIxUdPUdezZ6OsIMPkCSHNWmlOil6UyMyEGFd21WhNWRacuoFuGJmmgHYFm5stxhmO3ZGQJ3IOuKJcfUj9OHAcRBi4aGqKwpFRjDrQbBrKqmDYS2VoUYqVlnVGwpClZhxHCIHb0pFSxicvFaEhULc1GcX+uKdyBWTFMA6UdS3K9ClT1VLx7KyV34wpS3hx1q2LITKNA1VV0g0jx2NPU1cUrsBPI0YpplHs3ba3WxrXkKbAMPaM08TxcGIYRvFDTpm2bfF+QKVM0gsTLFXCIoQtuag6Q1kUOG05Pbvj2f2BsR949yufhlbSz6atmXzAOrNajeWU6fo9Jhh2t63kwwLee/q+IwdHZZ0oJ6DA92it50KsmcFNkkZR1KUY6CgloclSCkiKouR0FJ9fYxRGzy4hhUWjOJ4yWjOzrvK7VFdSLau1ErYYkc6JUQqLhO21UnCkEm3TEEPi1PUsi9ucEk3bknPmcH/P4XSUxYiyPHhYgNFM/TSrJajVg3n0EX3qqKpCUoAAnUBlsYoc/Shi5VGS3uu2pqwq9vcHnHXc3N6yP4r+mtYKPwwQglQQO6mCPh5PxJTxfY9VGr2RlANyxihNXdfknKnrllM30Q+dFCBZg3MFh64jhsQ0jTTNjYTwgxS7aKXZbDZSXTy+czLcdrvjX/8Vv/od9/mn2R6+//P4lt/6LbxvB3bzkM95uaLKn8Hu9q/w+37XX+BDH/p/0cUvJbz5Kn/vceZL/o0v5/2f80V86x/5IgA+9D1/65McWVE0W7a1o9w84OVP/1y+5pd8Lv/qn/ur/N9/f+Dvf3/DH/jzP4/6pz7ZB0gERM+SVVmJP7rSin7oefL4TWG2Q2AYB5TRNG0jebnHI4lEU7dUpWiAVk1BimI1W1blLM0k36kUMyjR7UtKXHfE41rTdT3vfe/7GLqeJ0+e8vFPfIKmrKjbG5q65njcz4uPTFlYqqqWlJ7FuzxFbjZbiqLk6dN7Ju9Xy0+tFGUZmKaJFIJ4ar/TeLzju9ljkFVdyGkFPmqpelBqDf+KSck8EaZAiFJNWLYtZVmy39/z5OkT3vOe93I83GNtQUyzl6ixwih6WT2eAefcjGteZwVl169eAsK333/tFmlt/5Lr9nab4hKeXJ9Rqo+X0+Wr9y/lkpdNsiXfAp3X/p3JoPNZz+24BDxqBRvGzEUFcSlimft+IYT3fFj2Cvqo58BQvmz1NahjAcCKi7ZeNfJ5FLeC5sXjdynmuATEeW3H5VW9BJKzm8naxvPjS8CmUCsTfAXqV1R/vs4rCFTrbXDVn/PC5tyOt94iam3L6vO34OlFFftiYfJ825d3ogiukVPiQx/6e3zlL/jFfO/f+F/ZH++oCpFzKZzGGEVWhqEfpApMIzlXGbEk00rSJkAq6lXJ4XDAB2HIqlKEkk/9HfvDiaptSQpcVZByJPhAP0RCHEXCpCgE/FnNOPtz26Kg7weylh9GhaI/9eKJqxVlVaKMIUcJbzgn7hc6g3OFAL9JikYkbzAzBS+uHVnCHnVdiyvH8URSIoHTdQPOWClAMobueBCNtXIrclJKE31gt2lmIWgRpH786E1uHjzAWUPXdxzuD5QPxNvy8eOnGGMYxoGidMSc2O/vefjglra94bDfc7+/l+IpEAkRI0VFD+tbrNGM/SDtqBv2fYerHUMY6fuOwhZst1v6fqB0NfVWBGGDn9BVybZpcNaQBo9SGlcWjMcjeQ6t9qeesqq5P3WMfUfd1lSlxXsPGuq2RSthH9QYCN4zDR6Fot0Ju1tVDXqaiMlTOkVVWRSKBw92HA9HIFO4Oa9SSz6R0ppkMjFO5FhxujswjCPbmxuMtRgncl7OWZxVPLuLVKVF5ZIQAuM0EJPGzdIvMQk7GOZc3GEO0brSilSRlpQCESVXaGWwxpB9gCQLhKJwOGcYU2C324ASX95pEvkKW1iqpsZYLXZ7MEsCWbDSFjPrXOa2FWvDqiLHyPFwICqo6pphGCWcXBT44NFa024aulEcZKqqRulMVVb0nTCqS262VprTsUfFt/5S/Hhu23f9DL7663/VVaj3j/y7/w5/6ns/jT/zZ/88H/uTv5bf9tfezUu3D/lACR//xEc4Dl/MD/2dv8KHjy/y/ulT5yR2/UDOlp/9Nd/AZ/3eb+Db/rN/wOFrvpGv+PHVXP4x3ZaF9xBGstW4UoB7nALeTxz6gXa75aV3vcxxOJGM5tn9nWhiEulOR4qyEj3LDMM4UdUFD3a3FClRl4XkgYYESuxMUQo/icOVUZYQPM1G0ieaumH0nqHvedGWDIMUlcRxoihLlDYMgxS1FRvHs2fPJHfZGdTkOZ06Tqee3U1LUTiqUn47Ywgri/9O26dw7phBUjxPkmv4TYunRZ5Zi6WaMiuZ3DRiMcU4zCGgzJuPHvP+93+AY3dgs9lyOu5ntJzm6tQ1a26uiF2YtrfHZm/FtPlt37uEMGtxx8yOfTJcfGkL91bYd8kkvv0XfXl3UUG8qBu5KBx5a+svM8Su+S056plFktW/Ukui6plkO0NJPRdznEHqdcHC+XXBvyvtd9GLa5YqX4A2vULSa65S2M1zlfMK6fI1JD677koPFm75+Si0fPbtwdelRqOkDpwFZRZAtwDlRTZHr+2RCuKLVMiL8+ark679nO8bOZS6LH96bnCXo+S3jA5wdlWZ3SOMEdmT1994lc/94OfzQx/7x+yfvMGuaUjRM00Ra8RWigxlWc8SSImg8uxNqqgri7OOYQo4Z/EpAY4uRtRcfNFsIgNKpGKmEZyibEqCHwlDIKEo+o6UI4f+AEbRtjVZK7J23L54S4qZqe853h/YbDc0uw0pZcycFC1spRQ6KLMG9wmICK4tLE0tIbTddsfpcCJ5cV5IOWMLR/SZ5CNJZ46nDgUUVUFC8v0Uima2TMNY+qmnnS2WaVTlOgAAIABJREFUcs7sbnfUmwatFD56rNH0Xc/p0OGnSPNww4NbYVTtnHCtAGscZdnghzuMNWw3ArIwGlsUHPYHbnc7VIbucMIYET0u5sq6w+nA6e4Zu+0OYzXH0wlTWilKSZFttcMqjfcyKRRlBdlT1SU5i0f6MIwMo0c7kalJIa3h0H6cyE5EvLUx+Glkv9+TYqauapTS1E1DUVQ8ffYmdmb8pmFa2bxFir2oSqlYT2nVbQx+YttsMFZLxXNKAmYLkeKZhoFxnLDGYK3GT8K06dnzWSkHQdiIvh8pXMFut6U7Dih9pCwK6qbAz7mkSmUhClLEGU3RblBaRJNP40TOcHe/J4SJGGU8chaJGK01SSXqoiKkiCuFmZ28R1srbIgxMscYTcoGpkiOUZw7ZhmNw7HjsN/Ld1iJ77KEtmF/OhFiJPpA22wwWhjcGCeKsmEaB+6f3WOrEqd+8imwBy++G/Xk+/jW3/zriY8/gnn0kMfFZ/B1v/KL+E3/xbfxi/7qH+f49I4v/tW/n1//ue90pA3v/cALfPQ7/xC/4Xc84Nt/99fzNf/yC/xH/8MTfvd3/kSq8P3ot6ZpKMuS01GLGQUZH6VITmFIRnPoO5xzlKXIBk2jsG3bzS3Hw57jeKKaIs4Zsp9AgR/6tbI7ZkWciyq1En/vkEX+J0ZAaVlgjCPH44EXHj7kzUeP+cRrn5idZCRCarUwk0or6rIRrGUc4xTQ/cRh7PDDRNvUaGMxRbmSJ2U1zwufosjonYEf5ypLlgrNiwR6SeIXrb+loYJ0NSpnfE7oJNVnrih4/OSxWIxsWsZOJD1SisQ4V1auuW4zOFsZMNZJ+7Ip53evH0nbL+WJF7CnZrbpPNkvB3sLq7iSYhe2bGo5rsKsOXoXLGBO10DnomVLRefy+jWXdA0+3rY44GLfM6iYNRQv271UwqbzGdY+vA2rdcnevQWgLCBy0aNL4vwg3VbXrVmA7YLC8rwIUJfXTyRiZjyIVtfnlHB5PqcgLgBQifRLTmk93xIiPV/LWeiYC340zSdKWSRX1jGeQd3FuIub3/MNOv9ZtQgX1k5d7KDOYuPy3jxe8/2wHGTFkXNfls+mnNFZwNvoJ5qq5vO/4Av5+9/3tyCMaGfRGfw4MY2jyI7M7Yizm0RRgLOGwhVz0YGEeQtXEJVH5czh/oRGY7VhHHoJHzr5DltrJfSsNd3xRA4BW1isMhjnyGnO81MGHQWoRq2pm5pxBnpGa5QSMKFmOZ9NuyWEgZgyx75nfziKvEpRklKi6zr8FBiGgVgUJJ2YgiejaLYtShlutjseP3osXq8EjLPkkMhEhmmisI7CFvhhIgdhgwBudg/IWVgoV4nWofeekAKuFG9k1bYEH6TKtGxxxolUSD9RNxWQ5/Cn5FhWRcmxO3F/dz+zSoqmrDGVCFuPw4izjmBGCRFtN9zd33M6nWhbcdUoqoqpF906V9RUViRwdrc7ulNPP/SrsTsxY7Sh6zpefPFFSufWXLmcE66oUFlC1Mf9gXEaqSZxllAaisKSyeKNnJNU8BrDTdviU5o18YQd8OPI0A8YDU0j+ocUBSFEhrGnLCqR36obMlLpPPajWF85S1s7cY1xlqxFKy3luKT64pymKA0+jJRJWJGyrGUC9hPGlXORhMah5nTJhHPCPnsv5EBRlygM3kf5HmRZ8JVlAXOe+TCMbHcl1jkpuAMO9wf8NFBXNeM00bYtMSb6sUflzO1OZIBijOTuxDhOjFOYvx96DqcVRB+IShwZqrKU0JoxUn3NOyfV/9htJZ//Nf8mv/2LNS8/Z3rxdb/1j9K+78/zA2nHL/zC9/Oh/+OjtFPFL/vtf4jv/uw/y9/8x4955bO/iK/+pb+I+MOv8B/8vg/ySvkuvv6bvgU+67P4jG3Bt/6en8e7sHzVN/+nfMf7/jrVyz+Hm3bLr/jN/wm3X/Ymv+TLPvsnqJ8/NpvSWuz9ypIckkgeOYsymuQzkcymaUWYfZrm6n9P1Ipe94Cm746EceLmZsuu2eBKg9Mii6aMkTzrnLBGkWa/+pgSJmWGU4d1jrIqefXVV3n99dfJMXF7c8PheOL+/oDVRkSmAT9NFIXcYz4L+6zIaGMJcSKnTF3WKAMxBQpjpSYiJwkXfwrP6E8B/MIc3hU2QuklZKlmkWOx38kqofHkpETrDNH+y9mTU8Y68YA8HI+M/cRusyMVhgUgxChf4EUfTibPlaqZG3MOWuarNs4XliXX7nme7AJ+ndHeczDxeTEWdQUCpI9vpZzenom8zs5bgOaCu9YzPx9f/KSbWquGz1zWNc92Ttm7DBkvTKOag/DXPc9JBHYvnUjOB1VXj9Ul0mYBQoJyTD63Rl1+lqV697K/6urwF01dHz1nujJjrbwWgix4KzMX4zx3IDW3Y2lTRih3Y8/VUXkWCb8s0Lg84XURx/LvZUtXBAfqQsplPuq6gMnnPi1HkSjwAohntJgg5IBVksfWnU7sNls+8BmfxQ9/5AeYpoHSiTNCVYk48ziJHl5MkbKuqOuStqmxWjNFWWX6TnKzxkl0pZ7d3/H48ROKsuL2xQec+pG7uyeUrpl1ziSB3U8jdVUKmPIBlTXRZ+IY2OzE1YOcGfsRlOJw7HGF4+ZmS44BW5UQIzlKLk2MirHviTFSVPUKWLMVyjOFiELJarupaIsNIQS8D+JgojWbtuWwP2C0ZhwHqrKRIoygqMuKoTtRl7Vo3506jDPk4x41O15kqzBFiTXQn3pOx0VrT0KLMQVxDhlF1NhaUSR49uwpo594+PCWoqgxWryLAapCciqDj7jCcNf3jONI3dSUTTNrk2qaupZxuj/IIiRKIUeMGRUnsnWzhqQlBU3wAWssp9Oe0UcevPACGclB2m5aUJrjqUMrxaaqSUWJQXG660Xrr4pMQXx+b29u6fqOU3eiKAuMFoC+uxHJmEymKWpiDAyhF3u7rBm7kbKSkH8ZhQ10pYDfom5QhSV4TyKjjabvewmhVQ7rxCUDlTl2UgnZ9ScKazA2SZHKqCRHsjBoCin2qBqSlwrZl3YPSNNEvWmJ2tIdj4QwUVW7WWhaBJ7HYcRqMM7gioLudCTFSF1UNGWNdU4qeE1Gq0y72aC1oet76qaVashJqt3LsqCoCvphopjdSGLKJKWoypKh75mmCWsc/fFA3W4Yh54UAzcPdwyj57Q/8ROzlXzwX/o6Pvh277z0Xr72N34zXzs//+Iv/or50Q1f9nW/li+73Plzvpxv+VZ5+FXf8I3zi5/JN33e/PB9X8Kv/eYvWXf/zC/9Kr7pS3+s+vATuIVIGD2bqmEKnjfffIOyqtlstzhV0ncDKSa0NYQhsD8esElhZlUDrbVEPLIQDHVTUZaWonJi75gk7SarxQteCj8kH1sxDiIPhFK88egRr33iNTSKBy884OGDW1KSPN8YPDgpZmrbkhgCXd+DUtR1LVFUrTDGcjocKJsSM8u5eC+5ht5PP7pQr4Q+ZmCgWKtsl1wviPNEu7B/kGfpFKXBabuyg84WHE4H9vs9t7sHWOdWUKBmAHIp6nuGZudZ84JMkm1BOctrcxhSn5HQc9t5Gpf8vguLuIsTnAHV+WTqIm/uGgRd8nrPw4Qz+FlCtHkBFvnMhp1BE2fge3GaSxb0sifrWM0fyM/tsLBrlyUmC8RNehn7C2pt4cuuXruGyFfbBVbMeZadmanSnM/MmLoar+czHefH8xN98d5C78nx58fqPJbX29wvWN88V3SrVTsvX4/sNRM3v6TOh1vxHRfh+Xwm6847rs29sPVj4Yfl0cJwLky6TF/LZ/McehLW7I03XuPBg4f8/F/4VfzPf/G/ReGpbEFZ18J0JNHVbOuawtm5lyL5AmCwoAz7457ejzNYt1hTobTD50DC4ypHNplAIGsBZKYs0cqRkqbrAlOaICbquqKsNyQsd0/vuXt2RGmYSCjlmFKm0IUULQVQOqFUREWFSQ4TMzfbLSiRV7h7die5gaVU1LqyoK4btFWzrlpBaQrIUq0cYyAHwzQG2gqsc0xR2JYwX56hF6Fo5xygRFy+qMgqcX84kgdP9nG2v4uYwqKdRaEZ/IRRBqMMPmasExmn0Y9op9lsao6HE34aJZcmZV54+AKn/Z5ozCyDY6lqqeyMIQKJpq5FTDpIuDH4iLHFLHafyTGKA0pZo5XI4kyjSNX4yTN0PdZq9vcH6qqcdfoyKSSUUlhrxKqtLNFhzv2dJ6h2s5HcpmFAG2Fo/SjSK87N7OYwzu0Vi7e6btBG8q1RXvLdFJKj1Lb0Q4eyehWJnqaRpGR/qxxZMbNyCCM8TqQUAENWea48TxinZ+Fsw83tDdYWjN1AGEcimbIUsVprDFPhKJVccx+8MNZRcg3rwhFCYP/kMVobpn6kKAq6w4mUMttdS0ji/FIUjnGYZteGg1QUG8s0dez3Azt9s+bEDtPIOA6zMD5MMZBOJwGszpKSn+83S+EsSWWm6Z+NKtf/v20+ivh63baoJAursRO/aVcamtJxf3/PQCYGj3GGppYioqoUPUvsLSEkdF1ymkZQkZtNS+UcxEjKCmVLQgJjDcRJbG1niTvrCn7oY/+Ep0/2dKN8/3yG7tThs0c5KF2Jn9UUQnSEmMhK5JuUkvkl50hRl6TggYxNsD/sGceRTSsFd674UQA/xRxiW55LEh+wTHVzhlNWq+aZ1KJlNBptRKalUAWbtmF/uOfRo0e8593v5e7ujne/+7185CM/KAnqKcqPlZ5FNtcQ7DVAuGLrLibeq4pdZkuvecK+5mMuGK53wDQrmlz+fBJyTovXxxkgnJvEMvGvAGL9ZwkxXjCLV1WhCzxY2r+invk6nCHmZY6bXs49v5aXhud0BUmXSsLz+VaKkOV6Xo1Nvh7jMyA6A8bl7zK+V+4r5x6s4Gjd9/KNZcQuDiv9UDMA1HM4mLWS6VyoczHm67042+OpTE7nyO/VIuICXF4CzeW6XOJ9Ll6/ugmvrt9SAIXIel/0ZWnm9X23okEJvaqENRqN4nDYs93ueP9nfA4//NF/hNOSC2ttJgVNylEszGbl8yll0BJ23p867vZ7+tlRYBxHtu0D6tpz7E50z3qqtmb3wi1jmEAriqqU+8g5NJZ+GMUVJSWGcSIjuVZaGcZhmEWANVZJ2I8EBYbj3nDTlvgQCdZTFSU3mxbda05ZLLz2/Z6xG3jw8IEUeiB5fcAMvjTGOdqikupPLTf4koeXYuLmdsMbTx5zOBzRCYyB0U9UTcPu9paoNdpqlFa88frrDH3PxlY4bXn44AFDCqAh6iz5a8nRVDVT73n25J7bB1u2NzsOpxPjNDIFCf0WxvHxR28y1BO3u1vquuI+TDStSDVYY9BWi5bf0z3Kic2eLUuRzYmKHEWUGeM4nkYmvwej2W23omnaDygl1msSEm2J40jfT5R1Pcu1BLSCzWYDOVNVJUV1I4AzS97e8XQipkDTtkREDFxy5BQkBPQMUqRSFgVk0czU2pCS5BXuD0dhl30genGw6E9HttsbiqJAK0XIai7CsCTEWcMaTdvUsjixBoWmKmu0MjQbCRfnlNDa4IxEj6x1lLVUG08pkvIAymJnfcBhGrHaYuoNwQcgE7ynrGphcJ1lHKbZfkuJFZyXcL8iUzVbYs40bctms6XvO0IWj1bv/eySY/DTINEqKxX11lq27YacEz4IiNVo6lZcVYRltpTlTwO/n5KbVpR1CUZRVAVN03K8OxKnQB+ORD9hlCL4nsJaaBvJfdWZKU1onal3JcY2aGsZuj39ONH3HW15g7OaMCXxydUOYxxhOHBze0OOMI6el9/9kNcfPaLrB5Rx+BjZH04cT0eUydR1RVUYrLLEJNX75CzSWsEzjCN1WVI9uBFVBlWRcyLFSFNXpBwpigLr9Ln49JNs7wj8Ygrif5nlx1YrhTWKiHxh10pSkH2UxLT1gkyiWCClmDHa4kzB0ydPZZB15D3vfS8f/cgPro3UahZa5sycLHlfemZ61PNUz5JfdZ5WpTkXFZ8CdmQVvHrt6nPV6fLZhdW79Fe9xETnsCVX9Nq5JEW2Sx5xPc65ZfKJq8k/ry256tplf+aH+irsugDYs+TMylhdnm9F7jNcT0v/WQtSuRqJfIlDWWLaVwFydYZ56ycXcHPZEZXXsRP8mOYm54trtBR1LDl7eb0WSxh1kZRZCitQErJiae9VV5d7cmEAL0Z+vjfXnDwFq7fu3BatLq7GW+63iwM+fyOs+6vVxu56yTLD/hWYLm06Y+iMTNjGGGKKvPrqj/AzPv0z2d/fc3j8Bk1dUxRWGLpsZw0n+V5476XtWjNOE4fjge3tDYf+BEr6VZQFZhpIRkCiNhqjrHwHNTSblr7v0UrjjMVVDk7dmoYxTR6y+Phutg1V2xBUEh204yCuCnM/+mGgi5kHtwabDWiF70b2Q09Mke3NVmQWFv/olJhGESiVQhFxDVnYl3rT4MS3jZjEX7YsxHJMnCE8RVlJgrN0D4OEzmMMVK6g0AarNLZwTD6J5Z4SLTyVJYQyDkf6rqOsLDc3WxG3LkQQ21qHaTXb7Y5hHHn1jddFCqWwTH4i5UjM4mxRlxWdOdB1Hc1mS1VWWOtIY+Bw6vBhxMcJEiirIXj2hwMPbm4o6pJiKNEu48oC5SD5QDedGPwIJMLs1xxTJCRPjJ6+C9KfqsHHie50IgPtdoPymjzJItAW4j1rjWa/H6T4pSyp25YYpDrYOosPAWUg6MBIJPue0lr5HqdIVVXcnU5044hxW+ymxhUWkxP+OGCVlQKVCN044NyGU3dPigllMiobwuAxyaBU4rQ/st1sqMqaME6z93IkhITRmcIUxDBX48bIZtOyu31I3w8URcvgB1xZkbRGobFVxanvsYXj7v4e7SrRtsyiPYuTMHJV1eiiwMck1cjBC0AsG1KKkISx9yHSbhrG0UtBkJLUgyl4Kqtxn0JG46e3n5wtxID3A3EYKMuSFCObzQZtHEZFVPRYWzCESJ7dg3JK7O/ugYx2is2mobY14yiaj9oaAlJkpZSGLJqcMQl54ceJwpSiYBIiN7c3jH7khz72MVb1DQV1VTFOHcaKXagxFrSeq+QnKhQhiHB/zpmmqpgmT9uWaGXoe4kkVEVFSpkQkvjCv8P2jiVIS2hSEun1XAkr3qPnyUtOkrKYfLPEuNP5ANHP5sRNzdMnTzkdj9hZnkHreRae50itL5XPxeZKz8UFy6R99f+MdJRwjCs4eYsgSl4A15wzt7zzHKVzqfu3Ap1lhr7a8W3+v6CCLl+Wn6DZu5Zz+FzPAHA94wXYWgoa1NL3+TNp9sddwZaS3L8V+K2bXo8h4yd089LHxRP5kjHkIidvAYU5pxnki9+snv9brDEWZfKlXSsCW8FgXgH3Oe9tyYub76H1/Yuq3wVjX5KCs8eyUjKmy+fOXsFz/+fJfPEyNjPIXxcP62hyvvc4q1U+79Wcl93yssiAVdfmjHnXS5hmFLnkeyys8/pVnA+4jsec36qRnWLM+NlA3sfEk2dP+Llf/KUE7einSYqILGA10WiC0ni0hAeYQ8Y58sKDBzTVhtc//gbJQyJKoUcpoNKPnjB40hjxp5E4JnQW265yt8E0FWOKpJS4udmy2TQoJcK1OYyMpxMqBDbGUaHJ3tONR0wBwzTic6J5cEOXA4dpJKFmfSkpDkFDzJFIpKgLSIE8TRzv7sghkGJi9F4YNz9Stw3ZWpICUzqUzuzahtI5vI9o7di0G/ZP73j2+Bl5GKmMxcSECwEVPNYo2k2Fqx3VpqGqG3ICP3iRP9GOHCOVMegUCV6EmauyZuwDp0NHjIHNtqVoSkYVuBs6xhA4jQO998QYSCHgtKIpCwziBzv1PWqW4oGEdprRjxzHjkyiGwaGccAHT7NphaGwClNYkXDZVLjSoowIMt9u29n6UlT9i8qCSrhKrDNTTsScGMZhrhKW4hOloOtPqJRmuzTDk/tnHI9i99S27arxN04j2iisExcXlMJaO4eJw+wIE9EI8xBCJIbE0E10x45iTulp6gZnHCho25b7Q8/kF40yI+caxBEDmO3fSk6njr4fZG5YFr+zaLTWihQkz3XygeOpp+96YhC1g81GpMSU0pJapPVqW+gKx/3+wJuP3hSHl3GYf8sEUKt54eW9x1qH0oq2aWk3G6x1Ugw1BY73B0m0n8OCi7XWT28/tbaUMl03MJx6TvsTRhlIQqQMg1T3ise1qCIYo7m9uZkdjAqKUu7dcezoTgeZJ5QiZtGyTCkTowcC6IyPIzF60QYcRqqqpiorHr7wAplMTAFbaIrCst02tNutLCqNIcVEDiKxRc6zhaKhqRvaphVRZ2vn3FVNu2nJMZLmheAi3v5O26fI8RMQdmYqYLETg/OLYVZcVwgg1HoGiiGirORxqKworOP+/sijR2/y8sufJsncVcl0OF1M9Ocw4fKvuphdFzmR59dVa2hu3ud5nuVy/yuApFjpNHWFwrgmdp578dyGM+d1RS2t0OwaMcpbwpWdLcgyz+e+XcYg0/PIQi3DcQZ/CyO3MnQLzMiX+y5/1cU1XOHOsuNFr643udzp6h5Y8tyucjKfuzhqBjdntvbCHo88Cy4vmoqL78b6aWEHSSsrtkK0rM/3zdtcrEtP54VlXRnfZYGwMn9XXCHnauHlhfk6zywh87HW3M2LMZLvwfU4XJl7zJtmXfStC4DlysUkXq8Ap67jn3z8R/iSL/sKPvT938fh+IzCWcZpkMTeDJqMimnO70rs2pZumHj10Zv03Uh37CgbRxd60TbDceg67g8HdlsRSDbast8fCTEy5sg0TeisZvcFhasrKTSpC+LQE/2EH0aaqqRyhQCwFDgc9ugMVVkSSdyfDpASVVHQbmoSkYzkiI3TxHjoYbejsI66KHn25CnT5Km2G6y1jONISkn0tvZHjDHUVY0zbvbGtXibGCePNsz5awWjn9gATdsy+pGh60ReSWmMNtzWrTgNxUQInv2zO5q2pW5b+tNACOL1HH2kO/bcP7sTuZq6IMTIdrslIc4lMUYe3j7EKEVpDVYpyJqsDVVVMaawWpMduo5xGkTKxGisUug5T0wZzeF0wpUldV2RjUZbi9EKkzPKGoyz4kDham5vJTF8GDqJqhSIPI3VjFMgZyiKimE4QdZYY6UycBrpxx60BaXFiqzriCGsEwxKAN/hcAAjckEhyiI+xEAKifv7OzJQVhV128wJ7GJM76cgOaNzRaX3nlM3oo1Y7E3DyD5niqrmZlejU8ZsxOv3vJgU4FrXFZP3vPn4MYW1uKKY02yg70TTzxhDiOKHPE0TR8BZRyITQ+Sld72LNIe6lZJFoXOWotjJ91prrHGiRRgiTSXJ9NZaptmfWiuNHyeGricaQ04Ra0V0uigKpuGdHRN+evvJ2QyOttpx3B/IXgqJfAoM3UjfD2iTKHeWafCUtmRTbCmtkcIzB9ZVcwGHFITVdUNbyu/iUuAkufaJpCLeT8Qock39qZNIi7HEIMoJ7aaZPYGl+LBuarKCED1hSjitBYCi8H5iu9uhMDhjORwOGKO5u9uvvtopJba7LRk1+6j/KIBf4QpAJuyQFsAgossiOitfTKshY0SUbJbsyDmTjTB2IUs1ZVKZkAOPnzzi3Z/2Mq+++jFefvkVTqePyuQZI1oZDPqC1QJUWsHcOWH/GpwsYHFxLrjc1PO2EWphMlkn4oUNWoDRJQMlx78kRxdtwXnfKyCp1mrftZUXzbkGVDOYZWGoVkS3vMs5P++ivfkMjtdwdIY1bpsRL9ikzsd57tElOD2DtnzdvgXU5YXgOjNl+nLwLoPb8zguqOnSSO4Sni3jcgaqcwvmfpxDzSuyu/yzAvwV5Otzn5ZQ9QLeljafUwLe6sO7XGq5VfLVNTuPlPRPBKWvFw/L6S+XLJfAcXETWdqx7Pv8AkbA5dyvC1Z2HAfGYeBnfvYH+Qd/7+/Szwrvvh8onAOtRdA5RElY1gX3j5/y2huvUTeN5AMaQ101xBlExegJIYoEiK6IRPpxJPjATV3SNi1+8pKAPPZoo2iqCqstp3FAZfGF7QdhUbTWYkmkFdF7hmHi+PprKKV4eHtLP3QUQRNTlDybtiH3WgxNkvhdiqBySVFVdONA7WsOxwPee6qqpj/2GCtCxP2pp6pKklk+O5GyR9t5QWDEXmwYRAJHWyOaogg4JBumIAnYOSVO3YEUI844yrpiHDrSnOc1DiJbMpExTkBD3TRkpRnGkdPpKPmVKUFZYKqScRpECqYwOFsR5kVrmIWHydDUDbYQD+DjPAYpZUKKlHWJKR3WOcahZ+g8pXVoBU1ViXOLDyil6U7iKxxCICO6esEH8hwOfXY3kIliBWcMTbNZ84OcVjy82XE4dtzd7ymLe4y24tZiRR7Ij8I65ARaiQsIWaFmO6l6W4t+YozicJAHscs7dWyahuBH/DgRvSfHRFtWKCc5mXny+ElcaHbbLWQBi2Pw+GFiHEdGP51/NqyhqmthFI2W3FSt6LoeZRS2lAKOYZTvhhRixDk1RBPJUuGfxPu3rhvx/lWKvhvohgGQopDSWqqi5HC/5+50YLPZUZWlAAgNDx7eYpxh6CbClBiG6S3f6J/efvI3iag4fARMxrmSGERRIIaMa0u0LdA6MY4jTVuLr7X3ZDJFSlLlHWXhUDU127qgUoiW6PxbCApXWsZjL5W1WdH3A7vbFxnGkU+89jraKNq2Ee1WZIEdpojPEWctTqs5rSChjBzXaDPnkh4pZi3OYejQWrPZNPRzgRaIBqU17+zN8c5yLks4Ts21uloq3jKZkBCdNq0wMyjKc66OsCgRpcxCthBzlsRHBa+//gY/9wu+AKMjD194iY985KPrJCj5TktxQl6R0jUHdP137u/5/XwBxtYJd2bPJGnwfIR8nvzP0cdZj29px+V5lMLMwsgreJj3Sle7PSfrMjdyPcVz+7L0F1Zm7ApbPX+cfB6vM8BYoPElIL09id+KAAAgAElEQVREnQvKOffqzK5eMJdvbeC6x/JcrSDz2o3iOcw9g+m37QSXuXmX/VDzi2kGb/qiF1ck3AJ6n7sRJCR73QnFNdi7rD1Z7o0F+KvLD83PzPOglXW03pJ3mp97krjWcXzbsZhzVR+/+SY//CMfxzpH4Qr6seOFhw95z3s+jZvbW37gBz7Mqd9TlzPTpw39MPH6o8cUxqJzJGPQSvH0yZv040jRtKAyQ5BKMhUTfvSSrD4Xg1jnOJ46xtPA0PXgEzcPt5RlgbGZbC3GaIrSMU2B49CjlWLfnahySbNpcKXYMcaQ6PqRx4+esN3teHBzQ3cYORwOEqac3S6cLWhLiLag2x+IKjJOCW1Knt3t2dxssNrSVg197oURrCWZ3ioDSnE6dQz9yHgcJdfGZjY3W/F2LSwpR46HPb4fyMChOzGVgbIq6EMgJo9rCoxVtLsWq4yoEbQNiYB2UhwSU5SEwQymcLRli1UWVzrujRXtLEQvzxmwPouYtCrQ1khhUdJoZdntdrN1W8dp6Klynt1YLNlIblHXnyCLsDYpojI07VZCQdPE7WYjgGjo1yKLu7u9pN0kQ1GKxtxw6hn6Ho1m8iNuto9jBpgKRA5lBtPTNHE8HSnLCutkwpHc0AqtNFVphSVzYguntcZYMbOf4sCpH7hpJdStgNNRdPmMNdR1xfEk0kRlWdBPJwnDGnFO6bueMHratsUYS3fqCT7O6Q8Skn748CHDMND13RyG1uzv7ynKQjxzwyhe3P8fe28eddlVlvv+5pyr33t/TfVVCSEJoRURaaIRT3DIuHglCJfuiHpAEeTYcGhs4Bzk2ByuqFdR8KiAqIi0F5BGOaCAiCJ4DQltaBIqAVJFkkrV1+1m9XPO+8e71tr7q4Qw7rhjKH9k1qiv2Xvtteaaa31rPvN53/d5PITGULdSTIRW7O7tEgQhuivWqMuK8XgESGFMWZTiloAiSxO885hIHEYCY4jHa0RR3IXR5FrrMCQIDUkiWmfmGzzr7m7/zs179rZ3sG1DY2HS5Qi7tnNqaSyL+ULkmrKYtmmZzRaMswllXYIX8fi2bSVFQSMsnxedzba1hEGEV5q6abvUE8k7Lsuaiw9sUFYFXz99mrqqGY9GtE2DdTVN25KkCb6RQqVJJsVbQRAIC53EuC5/UBtNEBqqsmI0ngjp5j1ZlopKQSjWht8sx+8ugZ/zrqdg6P1SpSJMssr63DPXi1b2LFjn3uGt7RgfsVpSoYQzFos5O3s7HDhwTIzG+0mxZ+2MET2b7g23MrGajvETL8tvgIv6didv6j5O173f54YNDIxWiA7hEqYJ46UGALoaevXD1+XBdDd2nl63rWd6uq17Jq37bH96Q5GBWgVkq+eyko/Xgxu/ylTS9070F/eBFb9CCK4wgUts3V3PVXSyHKsVWCivDMfdz2Cd35YFNfsZLrcyalKleyf8aU9m9uBfLT/vYVlE1O19eU92d6xSHSiT/3ooBBrOfnnP0r+3CpSXP7ohJL58T61sP9y+K+O5cpstx2Nl10o5ULt4ErzLuPGmr3L9DSf5gR/4AR7wgG9Da8Uiz3n/+9/HZz/3Be51r3sPE2gaBlR1g/IB+aIiTCY85rGP4y1veB33e+B3sDYe8b53vYMaj7cNJgyY5jnjbITRmgOHDuNw1Fa0/horWma+tXz/f/h+9qa7nL71a/hW7Bc3Ng6QZAnOWqbTBS1gNDht8dpL8nTbknahtbawPPGxT+LRP/DoQTbk2muv4Z1/806iRCpGy6Jkb28X17Q0VY1PMwKd8vyffR6v+fNXoROpFG1bsfkygSGOIvK8oKorEYo2mvnOnJ942jN479++l1k1xbllrmjbtsRRhGot82nN03/sP/HWt7+Fsmx40uOexHVfuo4z07OEQYj3nmJeEGUR2XgEocJ5Kxp1Xlg0lJYcYSV/41K9atjc2BDrryRmnMYEWqGMJg0TVFNRNiJ1Yq2lqQWA11VFU1T4uqWpxZpsvLFGOhmLhItWVIscG0dEkYDrqqoo6wrrPU3T4pTHBAalDLZuCJJomWqDo7E1tnCMshHWt51NpsI6x3w+JwpDJqMU56WCOEszyQMEwkCkdNYna+zlc1CKKIrEAzgIO90xkdMxSkOgcbqTWAljosDQOosODYuikGiOkSKfIAhQjWGUpiSd9EsUR2hlaK0UCxWLgjiKKWoJ5SaJ+OnmRc5kso5tJA+qbmrqVhxGkighikXrMosy8iKnbmviOCZJYlCa1jqmsz2Mc0TRBmmW0dQN+VzsQuM4Ik1SvLdMp1MJuQUBURiSxBlKyfynAymialtFEooWYmjuzvH7Vmx1XqKUIkwi4iylsZa8lLzhvCylYLWr/DXIYqT2Jfk8JxkleA/TvSlRaBhHMbquMXFIFATEQYizSrRTW4tRmrZuiWPDPK9oWksUJ5zd2uq8dB2L6UwsMWNFaz3KQKoDikKeow5LHEa0TUtVtKi6ZjTKGK2JR7ZxLWtpinNNh8sMRVmIHqtzBP+/vHq7ya2vgHW4TkiXTptGYBC2Y7u0HzT0NOLMMeSWOYfRRpSx84KdvV02No8QhmKVJB6LIvqptUbZVSqr+1ntZ13ucGrnsyoros9uxUF3gDcr2zrv94frfM/g+U7Eutvl6u5XgIn3buiR7RP2z2PyVlAbS7hxR6ChlDBEfvXF87ZVK+/3jiR0eXC9q8Y3an1e3jIc230dCl36nnV9FSQpvw9Aqs/FO6+XKwB+eGE/LTl0fgkWO55NrQLk5ZgLSFqydcJ2rhZjnH83rADC5UB1v3bHuosBusMp3MV2yx7uf2d/f/w+INgPRZLknLjgPRw9GvGZT1/MZz+3xQtf+GKyLOMd73gHZ8+e5SEPeQjPf94L+IM/eCW33Horn/rUZ/jaTTdKfhhw4tgx1scTNtM1HvjtDyQwhuPHj3NgcxMdhJTzGbvzYjApN8cDDh0+QNVUnDmzzc7OHk2XUL++sY5Rhsc/7vF86O8/xMmbbsC5mvmsYL5byAQfGHyEWDSi2NueM9cFSSo5LHGUgVc85DseyrOf/Wz+8i//kltuvYXNjU2e8YxnkKYZb3nnm6AWsFiUJdpCsSixLRw+MObBD34wtvGcOn2aNI5JJynrB9epioads7uDM0eUhkSZhFme+cxn8uGPfJi9fI/pzgzcbHBjmYxTlPJEYczTnvY03vnOv2J7b5sPfehDLKoFwVrI1pkZdVEJAAt22Dy4STiKmO7NmPsZ+bygLIvuyhrMhkG38txKk0TkqGyD8opsNEJ1xVBt28iEE0Y0FqqyYDGfS06lMSRZQhREFKoYcqqrsiRf5ITGAJaDk7EwtUoW0846giQmTiCvhEmtqoog7CzKhoIwcQIoS9Gji2P5OUszvPNY67EBYCSSMxpFlHXNfDGjdRbrpYBCB4bJWKqYBbjWmLLAWhFwxiicUURRQJJIKNpow3htDdvJLZVFKdJekchYlHUtuXeuS2K3jiCMyNI1CVH7msZZXFWSpBlJNkYpJF0gDMgSmTeKsqRtXCeWrUiShDAIsNaSxAnee0xj0IiXdN3ULGZz4iTCtZ68qAnCCLSWdAmtibWIeueF6F8WTU0WJ7TOUZULCccFAUmWMM/nFIuScBSIt3Dzzb1v727/Dq1PQUIWHd57KdhACj+iOOzy7BR7O1OUU+zu7OKsRwdSnxCPu9Q3pbr8PU2WZBgt95v1QCc4L3nRhrpxBEFIksTs7u1SVRWjUYa1Tacl6jBa0bQNrhELQ+ftkD/eOllYJUki7jutA+uIo2wohkqSiN3dHUwQEmiBdO6uAADfpKo3Cg1BIKs0beRBpQYkKZZJfgiLiryGaHAFDBBLjPHAC10eRmJmPJvPaG1DWeZCc3qRsbBWqkjlIq3m+fVHlX/WSTWX9RbvpR++/9nbLj/P0de8SpO8Pedt13eLiFCfl9tGBy76XC61DNH6fXsb7qr91cCCVBgqRFe2P7/aePmevK4Htk8N31fh0bICdrmHZTnEeYBm38VfFlT0/1dB6L6mVJfT5+8SIPWduFOQNHR79Rz3fRitRFNQaam4HcSb++pbJRXJd3mX9kB0SZsikjHi/emdZZnA5wdGbrXPS86u3xeDfMlysFYkYxx4u3o/dEC/E4iWbAI/sISrNKVfGW5rE0ajEUnyZZz/Jy677D4cPnyY3/u9lzOZJNz/Affm7//+g7z1rW/lyJGjvPlN/zfOGn7/la/m3X/9AX75V17GvIKv33LbIDlRluKU0Layoo3SCS9/+e9z9b9ey1+/673c+1735/TNt/D1r36di05cylvf8DY+dfVn+IPf/UOqacP3XvEfuOKKK3jqDz+VC45dhK0N//WXXsI//+PHeN/fvJ+nPvlHyHdz7MzyjB/+Sf7rC/4b73rru7nfvR6AdZayKinykosvvpiTJ0/yrr95J5/6wjX83Ufez6/+2q+CgmJW8ojLr+TogROM4owoSHjy//EjXHjsHuJaEQQ8/ceezr9+9Gr+4k/fwKUX3Jubv3yKZtry+7/7Cj736c/zT//wzzzxsU9B14bn/Ox/4fjx4zzzGc8k8hEPvu+Def2fvJ5PXf1p/unDH+XJT/gR6krxo0/9MY4fP87znvd8jhw8wiMe8QiOHzvG2ZvP8IBLvo03ve4tfPbaz/HaV/8pRw4c5davnubw5DBPefxT+R+/8n/y6Ws/xxv+/I1sZJtS5bkmlbdFVaJUAE5TFhWLeYn2BpxBhwlROCLwAYkPoFZoH1AsKqIgZn1jg2ySMV4fS2Uz0CwqfNVSzkvwWipkZzmzrR1oWqIgQBnRu9s8cFDcNSJhLJ21xFFEZELSKCOJxat4kS+omwZnJYqjlEGbEItiXlZYD0Yrkm4CbHxL3dbM5lNmiwVKKdIk7ezJwNmWIDJMNiasH9wkzlJ0IDZs27s7bO1sYTv9x6oSv16jDWEo80nTtuhArAIDY8Aryqpmb3dKXhRi4efEYi4IA7LRmCQdUZUlaZKRZSOSLKFuGzluN180rUgNpUkmC37nxIEkDIVVtqKLlmVjmqZhZ2eXxSJnPp9TNzWj0ZhRNkIjzF8QhlIEEkUoIC8L0Ss0S/WJvshItNf+rSzb7m7/X5oyHZsXGFkMBBqvPZVrB2/vvdmUWcdsO+9oamGRbdsKMaTls61tibsipj7n2zqHc2B0INJDgaS5OeuZTEZUdSVyU2FAHMfiEaxFISMMQ8nTlp6KFl8gMkZhGKGMQeuA0ATYxlIuCopFgfMSGnZW5OriJEMbKQCJo/gux+MugZ/SAUqbrtq1gxhOclA6pAbedys8Vrbr2zIJXrRppIweo7j97Bm0smxt3caFF15M75JhnZWKMYnlCe+kVsDAeezKijBH94Ja8VFdncx7iknAqPK9/ItIkwzVnqv+WivApQcLS5Cwus3yfIVP0ncI7/Wgax/OWgFwdwRsvmMshmea/K6WIWK1D/Qs2TvVn+t5bVkY02+/YkFxXhxV0RXKLKmz5bYsx2hZ9LD6lls5fleUo1avnN93OLVvUFaPuQR0XunO1orl9/586Zi8HhSvAFaPrH76anAP3T3Mvm2W2/WgbT/uW7VgWx2u1WKjlYEeALz0ddiYvnJcAdkoZ3NzmzSFxeIEV1zxCD71yU9y4QXHOHL0MOvra3z3Iy7nus9/lus+/1k21jf49V//da677nM897nP4ezZs7z4xb/Mma1d0eFTkqsFUnVZWMeLf/klhGHEC17wAt785jfzjGf8JJubh0HF/PwLfp5PfvKTvOiFL+TgwYM86UlPYrFYUJYlu3u7zKZTnvNz/4WHP/zh/Pdf+e/84R/+IY997GN5/GMezzgbc9VjruLE8RP83u//Hrfc+vXuPpWF1vU3XM8ll1zCz/zUz/LA+zyIY4dOcPKmL/Nnf/laxpMRV3z3FVx44QU0VYXRmiuvvJILL7wHSmuOHj3KpZdeyi/+0i/yuc99jhe98EW4Gp79U89mc3OTZz3rWbz61a/mUY96FOPRmO2dbay1bG9vE0cxP/3TP81NN93EM37yGbz+9a/nyU9+MocOHmRvbw9rLVtbWzjnuPLKKzl+7DhHDx3lpS99KV+6/kv85//8bE6fPsWv/sqvMkom3OPCC3nOc57D9s42z3/+89nY2OBpT3sagTKkiVgqTff2mO7uAFCWJee2d9ibzcUCrm7Y3dtjNpt17J+nLHKqpqJuGkwPfrRUs+IcGkVeFDRtQ9O07OztUDd15xUbkmWJLI4RuzrXNJSLOU1dC8BpJTy9WCyYzeeEUcRoPMZoTZrEGCOMR9u02NbSNJayLPEK0lFKOkowRjHPF8zmOXXZVUTbhjSOhz4bE4j4tvOEQUgcJYSdYXzTdlIvdc1sb4pBCACttbDFSqwkw06Qu20b2qamqguZbL14UFvnmO1N2T53lr2dbeqmoW5ruUd391h0rFzTSqGSiE7LJNrYRlKCrOSXF2VJkRc0jbh2NE3TSdC0HcsoYWrZVyNPSufEIrEq0V1RTOtgOptT5iVRGJHEKdYKGWECw93tW6957bHa0diCqprjdcOiWpDXBaVqmBcLFos5WnnWN8bC6nZKBVoHRIGkUDgPKlCYUGGCroDKI3O+DnBIFW5VlrR1S1XVaKOJ4wDlLQZPXYooudLy91MVIgcTBgIAwyAgjROUkTkvHU2IkpS6tswWBdPpnMXuLm1RUixy5tM5bd3iWst8OqfMi32SdXfW7jrUiyQTOuc6moN9kyVqJd/Pd6HgO4S91JCc39YNgdGEUcy5nT3ySlSyx2Oh8b0Cbz1W9SE9CdH2eW99EUnvyet7hNJTMauT8B1YqB7AregBLm+L5X5XtoSVcONq3NEv2bAervRn3hNpXim0X7J+yypldQdwKYLFwymsYLZOxJr94QO9Cnz8eWzlsOsVILVaydCHhO9kjPpQ91JWZZUe6zYekhClkEexgqBWxtL3I7IKnleGfTVvc7Ur/Tj3yamCYfcXjfSsWs9anm8Lt28cVoF1d3y/eqGGfi2zC/uQgFJLSZxlhNsP94n0b3ng/X1cvnbo0BHGk8lK1xRa38pk8resrZ3D+wjnv4sDBw5w440nSbN0GLuNjQ0uv+Jyzt2+RZpk3HjjjbzlLX/JwQMTXvuaP+blv/8HHL/gQqx1g1aVrEotR48e47GPfSyveMUrOHLkCGVZMh6PeeC3fTsHD9yKtZY/+bNXU9cVN950I1Vdc+utt3Ldddfx3ve+l1tuu4Uf/MEf5LnPey5fOX0jddUQJzFXXnklH/nHj9A0De969zv5xGeuJoglQb+2NcoYPvmZa3nxi/8bj3vc4/mFF/wixhhuvvlm3vjmN3LjV76Mx4uOp1JSYYtM/rZt2dnZ4Td/+2Xcdu5WPv+F6/itl/0297r0Urz3jMdj7nOf+3DdddfxwQ9+kN3ZDm9565t53nOfx7v++p3MFnu84hWvYHd3lyAOuPHGGynLkiRNeP/fvo/nPe95vPFNb2S2mAJSNPC93/O9nDlzhl//jV8lGUV85Y9u4tV//Cdceum98A5uvvlm/uhV/5O8KrjH2y/kyisfSVXVLGYL2qbGKI3SnkBrET1uGvKyJIlC2jynqhuwEAfRwGIbNHVdM93d656vkmPnrDxPTWcl5pyjbmpmKOJogyIvxBWgddRNOaTWKAVhGDKajFBaMd2bolVLaxuMiRhnY5SGJE3QRpPnBYDIonRRnLKqBCw50EFAEDLImDhrwcpzI00zCRPXFXEU0TpPU1dSwWw8cZRgdduBVbGoK8qSwAQEgaH1njRLCYwiLxadWC5UZS0+uWGJ946iLEjT0aA5aq1lfWOTKAyZ53PqtiEMdCdfE0voy4o7iS0dKD9UNzorQNIEBpQQFmmWYVtP3bbYtiGfL0iTlCiKiONYckmLiunejDKOOHjwAOloJGCwdUx3plStJUkTlPdEgWH/s/Du9q3S0lFKNk4pq1Ikr/CEcYhvLGEUkxCDbwmDoBNLFqci1RWsRmEkWo94kigmiWPCzh1G0tgGHzPqukIZJcQZ8gz3XhaFdV2RpBmR1kRRRFXnVEUxCNUrLWjJdcUnfb5rqxtc24J3ouvZWAITMBqNCeJA0j8CKcbCScTnrto3sWxTeNdKVRkahemSz1adCQYipGNdHFqZQVsGLQ94by1KgwmFxpznJbfv7HLi8IQwEkHQylb7wIjIGoiUi0wSdILP7COF9iOfZe+lT3RyLt8IEHZs1Mqs3Z9Pn8S9Dyh6P8TgB5A3aLzJB8WJpAdPrICO8zO/uoP1hFB/at22vcQMmJUcxZ5n6uztBjB+/vkNF2XfEc+rPd43ID3QG/LnekA67G91oPcDvh52D3vuXTVWKc1+zO6kDbmgd1aN5O9Qn3zHU6O/1svrt2TZVrrA8j3VH3nQcVyuks6vCj6/9UBx9TZc7WR3R6C14Tu+86F8+O8DTp2aAbC2VvOoR72LBz3oE1RVS55HTKcVp06d4vDhI3z55PVDEv7tZ89yw/U3kiQp97vv/dja2mKyltE2Nd5bzp07103EIqS+O90bJJeiKGI0GnHf+95XvIrxnDx5klOnTnHgwAHxYtUwXh9zdvsss/m8kyRg8Gw1xrC9s8XawXXa1rK1vdXlr4iI7tbONuk4xQSdVZd3tEXFtz3g2zh96jSve9Of84a3GCbjda76wav4uZ/5OX7+F14w3LNJllLlzTBmAFtbW1jXcvjIIapFzblz57jgwgv5oz/+I9q25YlPfCJPf/rTOXnyJL/1O7/F10+fHvqMUjzkIQ/he7/3ezlw4ADOOTY2NkTIt7sn0Uvgro1hbW2N7Z1tojTk+AVHKPcazp07x3g8xnvP1tYWOtSkYSpyKV504YJAqgHrqsZog28tcRijgwAdhqgwINQh01mOrRtG8YjJeEJZVSgNrbXURUNrG7TSjLOMMDDMFzlxFmMbS5iEpJ2GWFFVEuZtatIkpa5qmqoiixPqOKWuHW3dMN4YEdUxGk1ro47KFpBbFAVmElDVNdY52lZCw0k6QhswJTQadBRS5HssFjmBUhI+DiOqqqKtG7xztHVFlI3xaEpbY1tPkMiUEkdSqFHmFc7B3t6MOAzxgSbowsm2banyboI1hjDJ0EbcMMqiJIoi0izrhJE1+XyGUoYgjAijEK9FR68qc0gSsvGYuhANvqa1NFXFZDImSVP29uTvIo1T6romDkOUCag6m61QKzwLtnd2OHLoEGEoVeyjLKPIi47NlmIro8ThZT7PWXTV4qExREHwTZmWu9u/T1NaowODLyRnr6pK0nHGeiRsbRgYnG3RxlPOC+pSCoJwkKQpgQ5xgcMYydcNw0g8wVVAXdZEUYRHFn6ttQSRLM68g8OHj5AlKaPRmDDcQeEZjVK0VtRVRZYknRVn0BkOaCp6u0BZtLTWEoYh42xC3Tbs3r5LVdcoo7HWUzcNTSu2inhHU9+1nuRdy7l09loo8BZAxJmNClBeAE7tmgE+iL+jpZ9etVI4K5VkoqO1jGMrrcmLvBtIUUKvqLqVnROfX++GCXBgtvxS42wVRfRyGCu9XzJ3K4TXKmu577XuM13vOqZJHphuBeT4nonsw36rM35XEDKAl32s0pJHRC1Dy8vtZB/LB8dqfWufrL0EZT1z6Yd/fc/BL33YBjC2UmN8HmbeD6n2s579Vqsh6e5IegmOlqTekgUdAN/KZboTzH0nze/71o9Xd/GHPfW6eMvw6wDjBh3FO6BFpe7YhxVSUyn260f2nT8/dN4B/fPXHv0v+zb1EAYBN92Yc/31e6BglHnGo3ty5EjC+vqCKLKMR1/mmmtSXvSiF/Ce97yLtm0Zj0d88tpP8/jHP4Gmadja2uLIkSPcesvtaOVQOuXYsWPs7uxw4MABYCm6DlA3DfP5nD/78z/l9C2nKYuK7/++7+fmm2+WB4wxtJXl3O3b3O8+9+Oyyy7jgx/6ICBMf2Mbmqbh6JGjfPn0jTR5zdHDRwX8dJWzrsvDSsMQZ2OstQSx4ylP/I/cfPPNvOltbyQdJ5y+4YtoNJc//HLSNJOQH4pzWzuEKmIymRBEUj159OhRDAFnztxOGiWcOHGCUzef4p4X3ZO3ve1tvPo1r+b+97s/L37xi3nQAx/Eqa+dGq79pZfciyc84Qm89k9fyyeu/gTHjx/npS99KXGULK+XW7nCXrE3nXLo4CECZ5jvLTA24tixY8xmMzbWNwDEvQE7pJG01hIGISUlURCilMY7RzrKsEqejd4LGB1NxlTzgrIoxb+4aQljCbc2TYMJdGfF6InimLCuBbyHChNo4iSibSW3x4URcRihvGdtMkYrI3qKgbBpdVnhbEo2SnGto64DyrykaWqCSB73SmvatqEoS9YOHiAJxfauLivqoiFIE5raki8KnPU47aXQwoutn61qeX7nuWhCOnBekaUp49GIohKfWx0EOJcTJCGulhSeOE5xrWVvexdvHd5KBMEEhrZticKYtrG0zlMUBdPdHbLRiCSJKPOc8WRMEIp3b922FEUhofIuRGa1ITQhCmhKj2tdp5cGOGhKqQBWShEokerBy3N3NB7hHUxneyIVo4V1jaOIpmmlQEWJhmLTtNS1VHDapmV9PMa2wjbe3b71mm2bjpnTaK9ZTOeMNyMclroqibIx5UIWVtVc2OsoTYSlNobWtnhlAY22ntQFRDYgTTJqN6NxmqizXLNIGkVbSRQmChOMEbCYpIn8nQca71tsXYNSbG5OpP7AWSmIshYTKNLxSLRLw5goikniCD+fkWSi8RlFAUXVUM5LoighMKCCgDC+65SDu5Zz6Rw5gA7XSAJ7P1E63xV2dIyJbN8BINdKcYRSQ8WV6ybZNEuZFwXnzp3jwQ9QzOd7XHTRJXzxC9ftY52MNoh8AsME3wMmt8ICqZXJ9g5BR9cHYWVmXwKEJVbpX/D9Dx3QuFN+agWQrHJe3rsBFJ7PvvUAcgkXVgGTjFefKyVvThgAACAASURBVLbKng7980PP8L3HrdIo/B2SNJc9Viu/y5jt99A9D/QNx+hcOe6M8VoByecXrdwJpFrudgDeqhvnDryvgvJ9h1mC3v7r/lBud+1XXtvH0N0JA9wvGpYgcqVP+/bh9537/vvJsxInXhZBdxuuMoud3rlcHz/AZ/AwXyg+8o/fx9b2cY4evZowLPjiFx/Ctdd+lC996Uu89KW/wTve8Q62trb4mZ/5OR72sIfxkpe8hC9/+Qae9axn8cIXvoQPffADPPaHHsfu7i6nT93MwYMHASUWWEoTxxG333477/nr9/Cy3/hN3vTmN3GPC+/BYx7zGF74ohfymc98GoBf/m8v4V//9V/50R/9UT74wQ/StOIHefnDLudjH/0Yb3/72/m/fvt3+IvX/wXj8ZgnPuGJvPKVr6RtRZRda4X2UBY5gTYobWiU4wMf+AAve9nLOHHiBFd/4mrGozE//uM/zmc/+1nO3H6G+WLO0572dJqm5aEPfSgXX3xxZwUmyc+/8Rsv4y1vfQuP+v5HAXDDl2/gJb/8Eq688kpe85rXEMcxURRx5swZyrJgbW2Nhz/kcr7w+S8wHo+5+J4XEwYhT37yk7n//e9PEsfC9MQx3/fI7+MDH/g7QLS5PvwPH+aZP/lMfvs3X87/et//4qrHXMVsNuOrX/0KD33ow0BBEJiuUEgWB9PplNvOnBHnEWuJjGeSjYdKvVEWExhNvqiI4hjfQDGds5mmODxNa0ErsrGEFr1ztG1L0gFFleeAx+JYlBXeespFTm0qRocOy2QVJ5Io3koFa9U0NG2NbSxRlrCoF1RlCUoW16PxmKqpqKqaJMuYzWYU8znBZE0mt8aysztF781ptGexWMhE2Qth1xXKe4IgBK1Y39ggDCLysmKRF5IEb4XlmM0W1GWFcqJ3t7axRhyGmDAgzwu2t7aIw5g4SVBa07QNdVXiQ9+B5hYUtL7BYdnd26WupXLZO4elpSoL0jghjGMObh7Etg3aKQk1O8k1jKMYjyeKYtRYolBhEhFFEa1taW3LfDpjPBmTZiPqsqZta2azBVmW0TaSb141DYvdbdbGE1CQlzleWUxkaNqGRb4gTUJMeHeO37diy9KUtbU1ikDElaMgppqX2NAyn83Zve0scTrBBgG2cUwm6wRxCM5RFgU4jTGQJjEaaMuaMDT4UBNECQRikYgTCakwiakWBWvr62htOHnjVzj99a+j8F01ulTxr21siJ5f60RMXnucEyHnJImxTSN6mkZh25rSNtguNxVvRGfVBF2I2lLlC0JtCMO7zuIzv/Zrv/Zr3+jNv/vAOzqf1g5odFWYHvmjtF01i7Bivrdv7TxdFVpLSEhrjQoMGE1gpGS+KEta57j4gguIowlaG247c9tQFaWUhJWFGaCrsF2ZdDtKZ5UJE8VAPfw8xPlWwn1qZXbu//XFI6vAUDZeHY0lozSEefftqSf4+oMtj73s3X6UszyW6oDhyvZK7wtluu46eHxXWb0Kj1ZAS4dAhmP1RSt3hoSgQy8rBzof8O0bl2781f73+o72zJ+6w8f7/ujlsHTbqX27WfblfADv2Q+0vF95feX/nZ3jviKZu+Idz2MKz0+NHK5ht7Pzj+fO372SvNRLL7sP11zTsLVVDG8FgebgwYQvfvEhfP7zD2c2O4b3Yz71qbfhXMPjH/94HvnIK6mqmle+8pXcfu7rrK+P+OePfpzv+Z7v4arHPpabbrqJP/7D/0kagokSLrnkUj76j//AsRMnAMX1N1zPxz/+cS695BKe9MQncezYMV716lfxmS98Goflus9exyMf+X08+tGP5l/+5V/4kz/7k261CU95ylM4c/sZ/urdf8UoHfHD//GHueiii3j961/PRz76DzjneOjDHsY1117D7nybui4JgpC6qcmyhFOnTnHNJ67lUY96FFdddRUPetCDePe7381rXvsaoiTk5A0n+c4HfydXXXUVX/jiF7j+huv56te+xvb2Nve8xz35+Mc/zk/8xE+wt7fH7778d9iebvH5z32eCy64kKc+9alcdtllvO51r+MT1/wLRVFw2WX35orvvoL3vOfdLPKcJz7hiVz+XZfzkY98hLNnz3LyppOcvOkkJ46d4Ace/Wg+85nPcPz4cW686SRf+vIX+eynP8cV3/3dPO6Hfoibbz7F7/7u77Aop6xPNrjwwnvwsas/hvWWI5tH2djY4J8+9s/EHfCaTqegYW1jQpKENLX49UZBJDlkZUFT1RRlQZzEnU9ngFKKxkmYCO8Jo4gwikCL7ZJ1nqppKYpS7J6sp6xaCSMbgwqCTkuuwvqW3DYESSLhpqZhOp1RVTVREhLGAaPJiMAYlPJgFcVCCjfiMCQODE3dsFgscI2TFB8v0ZYwDFjfFIeKpqlprJXiDGNEwgKZF8LYoMWIGI3GtpIb2NqGtfU1lNFUTS0FFFUNSlhlbTRxEuOVxzYVSnl0qIiThChLCCIDXvT7kjihKiuqumI+mzEej7DOE2iZ+Oq6wgFNawnCkCSJCINArLecpqkbojQZ0hWSOBLAqANABHdRYpfVNC3WWrJsTJxlOC2MUVMLEx4GhjiN0YHGe1GHiOOU7/j27+S7vuu7vvFz5u72b9pOnjzJB/7+b0lHCb61Au6tRUchcRgTKNWlFiSSEuMdgQ6GCmClPUGgCSNDFItn9SRMiYNYtGJNSIuw+01d07Q1bdNQLGrGozFHDh1htlhw6623ynMhijqtEY/tioq8EgmkLE0wgekiMgFltwD0iEZoEASyMMKDUcPEF0cRaZIM+f/Kw8/91HO+4ZgofxfJTL/wS/+py9sD/LIitGeqrOs060DcN5XGW49xAqa0Ek9ENKgowEShhH+14ez2NnVT8ehHfA8XXfhATBBxzTWfoKlrQA3VxGEUUnf2UDh3B0brTpX9BqZtCYiGoo5uFt9Hfq2EAP0qlbQaTu6Yqj7XbgAiPYPVfxZYyofoYZ93Cjd6us6v/DqADY0Z6LUVxgg1AL9V5nC/9MoqePXLHfTNL4+9zG9TncCxW4mo7u/18vWOFesA3fDyyrncaRu6vNKnfUBJd/daz2qyRHv7icnzTuaOh+lB6PnMoFJ3eiWGe0UNatEre+67snLOw9XoDrSP6e3uL608xgT8b//7VbzqVTk3XL8z9DfLNJPJgu3tEU3jh7XCj/xIzMc//ga2zm0J02QMD33Y5WydPcWll1zM1Vdfy+lTX2dvb8r6+joXHT3KLWdu44s3fgWM4eDBA5w9t01RFhw6cogwNEx3piitaGyL1XDigmME2rB121kW8xw8FEXBwSOHyMap6MLVFUmScMEFR9k7u0NdiWK9Mpqjx4+ws7PHbD5DGc364QM478mLgtEoJc1SdAPFvGTr9i2aosI1It9x4PAmJ44fpaobZtM5HpjNFzRNw9rGOiYw5POCwOjBBm1jfSKpBVZRNfUw/pFS4Fq8NoTJCKUgisRezXvPbDGnaS1aKdbWxoRhwNbWLiixo8wXc4zRHDlykLqy7O2K+LPCc/TEUXQYsn1uBwJNOo7x3lPMSpoGokgq8DbW1tja2cYbz8bGiM21EXXVkBc1IFZedVkQJwlVVXXSWJrxZCSeyE1JlmXYpiUvCtI0JY4jlNLUVc28LCirhjAImO1Jjuixo4c7k3ZNoDXz2UwYgSAgilO8b8A5ilwEstc310m6at7NjU3apuLcmT2aumG6u8fG+jpHD23SWMeZ27cpFzkqVDjtiUcpSoHtHA7E5k3u9DiOJJxrrYx9EqG0FoFZZZjPFkz3dtFGk40lV08rTZmXFLM5OoqJIknzSdOE2XRKWZaEoTBnSZZiW3mWBjqgyHM2Njbx3rO7u0Pb1mTZiCCMCHSAd1JokRc180VOEkU0TckoGzFKEspFSVlXJJnkDLatWAfaVjTYlJKQXlOVXQW2pqktBw/JeO/MtmiqliKfg7eMMgk7q04OpCkLNIafedZzee5zn3unz5m72799e//7389zfv6nWTuwxmK2EPmfLucvSTL2dnYoZguKspZ0hfFInuFaPHh925KNE+IswgSGKDAcjteJjLBtKhRZpCAM2N7awnlHUZXs7hbc616Xcc97XswnrrmGm099De8d48kYEwQU5YI8XxCYEKW1MIjKd0UaoklZFPlQQa+1EnDaOuqq5ratLdbXxWc9iROc89i2oa1rqqbm+k+e/IZj8k2cOzowB4MwYK+RZt1y4hvy6xQosa0Qz8l+jrW+A00ioqq0rOaatub222/nHhdIKXMYympZdQAEpbFtc4eKTXWH3/zKnLsCVAf2qUc5w5fz2mqa/vIIvTPGMuDolu/3DJV3rGZ79R6cS8y2/3jng1MBFEuMJafdsXnndbW/Fnh/h8KG1YKGVSimOurK933tr9NKb/p9DmHe7h3vlhWsPTO3T9bEL/so94FeuThLWZWBaVsZ/0Hi2Kvl+eu+Cpoly7jCugmZ2V0bZwdwt3+IBUH1efyuC8Gv3jX7QD+qW633B1i5F/pz0yts38p4D2OoltdVbj0lObDeovy+hIDhe1F4ijLrxq8rFPGKCy+8iMsvfzh7e7torUiSlMl4He1LXGu55wXHSYzi81/4EqHyLPKcum2YjDN8EFBUFaO1EY1rO8eJiAOHNoiThEWVMy/LTtss5cQFR9nd3WV7e4eEENsxHEdOHMaEhjgMyaKYzfGYrXNb7EzntB2Ds3FkncmhsRRMaMN8njMapVK1Wbfo1hNnMYdPHGGxvUc5XaAjA1q00IIw5ODRg5LXNYpZLBZEWUwcJ6xtbOC9xW9Jztuh9Q28tVINmiZ45YWpUorFdEYLrB860AETkecIQ8PZrS3x6TWGgwc3CU3AeG1M1cgzZqMRvbY0SdDrhrX1ETu7exgFzluUVxw5fpBknFFWDU1TkSYpRd7ircPWDfl8ShrFEKrO/QNG6YgsGbOzO8V2WmBN2zLe2EAHGtfU7O7ukU3GjEcSHk7iBBOZ4X7CWbTyJHFMnMQ0Tdvlo3mxeIoluVwhz6g4SmiUom0bjIE4jqmKkslk0kmMKOI4GaSN8BDFMekoIwqDzjDeChsXaAi6HOvWoo2we3GSiEtGVdE2DUEgIrUASZIKmLKOfJ6jgCCIyEYjgsBQ1SWmm8CqspJke6MJwhDfkQagZHGhpVLfdS4IqvMAzrIU50Q+Yz6f4ZxDm4B7HDmCQrOYz8UKLy9kQtaasqyIIhGuVkacYJSmO18pIun/Mssqx1qLNvL00p37ynw+QylF66QqeG1jjWI2J4wCkU9SwvbYuqKtWu5u33otCSK5Nt38GKUxURiwN53ReE+YJh2msWhtGU0mtFLYQFsh7LeHJI5IolhSNXxDpA2h8mjvCZTCWytRTQeubRhPMr5+y2luuOF6GltLdXBZoU1NXiwYTSZizbnIhfQSHTDJU1WeMAo7D/RsiKBWxVz80ZEYp1Ka3d29rjI4IomTQSnhG7W7BH5GGyli8GDpJ0cFyqC0B7vCrugeKJhlEYfqWDInQpq+tihXEzjLOAxoMJzd2mN75yxHgoi1yYgiXwDycNJe4a3CthJK0BoBKKqn2vahGPlc/4Pa/4MAjWXF6PLt1Q/37+s7yWFbMmFeSehVa7NkBfeVkp4/0Xc2al1e3r7QaPeD6nP9OpAi33pGb8nKqVWU2L3WA/BVhmol+PwNWbg+ZN2zWT3gko90HGMX5t/PKHabDV3pAduy8th3THE3lS0B2wrR5/EYJb7HCrqw0crADMxsD8CHk1sC0X786K/xUtnRqw4sDwPkz9svksoAoOUYvjuXlcvU9dkv2cLhHFYXF6vj3xkVKr2SirB6Z3S/9eCxA7nL3csb2mjue9/78+53vZ373vteNHVNVZU0bUMUBZw5c4bFvKDxnrwoMUmCVxBEAck4JeqKptrGYtsFcSYeuVEQEnbG34EJ0EgOG1qjQ4P3jiRKCbVBOS9JyXGMMQL8PA5vPFEkvqfOKQJjGGUpRVEIs+U1bVEShTGBMQRRSJjFeAWNdbS+pqgrikWOCYPuOiqKukK7kiSJOXjgAA6EURJMLr6xUUSVl1gccZJg63pQEbC2ZTqbobUizwuxRUJR1w15W3aCweJwoZwURDRtS6zFeSJNJVxiTCBhbxwaEadPRmNmezOqshDPcu+pW0sYimSJcyHOK4JALOpca/FKCkFsXZEywgQhvtVYZ6nKAuskp1GO5ztnDjV45GojzhneecaTEcZonLfCSGlFU1aAXAuUYu/cOcaTDBNF5HlFGAZ46wli8dcFQ1GKXEXTNoxGGUEYife67xZMGrGB8xrbNChlWNs8QJKknNveprWOprWUhUi0hFFIHCeUZUHbtjR1LYxgEjPemOBay2IxY7GYk6UjmqYmiSLCOB6EcWfzefc81YRxKkyg0Z0XsObMzhZRHDMajYh0RJZmNLbGBNC2dccMyt+1sy3jUYbyMMompNkY11Y41xKloVRcNg1BFNM0DWkq3qha1VR1C6EnDA1RGmN9JW4hxpCMBei5xlJpLV6+oVynMIoIjKFcVLz5zW/m05/+9J0+c+9u//bt9OnTOGtJTYryDust5WIBWUbbNkzGE5IoYtdsUeWF/L2ERtIHbIv2IaZLUevz2eIoIvDyrNQoWmdF19hZMDKP1HVLmmZsb+1KaoQOMSaUxU9VdgVCNcYI02eMxoQRYRQwyIY5T2MtxjQkodx/bWuZ7i1QAdRVhfci+WLDAKMVcZqxNlm/yzH5poxfn4Qvk5/k27nOGcN1s+4+tqpzwug27CZf1VGVMlDeieZMaAw7u1MamxPHMRvrBzh39iy2V0PpGKJvEJ2TY54HSAB6+7Tz5/sl5Oi/9VlyKwFLtfL+Cn7bxwj6DowNZONqJehS1kXt20nf7ngyCtD4TuxXQO7+T6987SjCfVt0DNOSalyCjdVXV09qwECs9vXOerY8/r6f+uFaGdJVa7rl/rv+rgBp1zN6A2D0A1O2b4Q6oLs6Bj3K27//Zad8Bwb7vD6UlgrJrn9CLKqhKvv8fQ/XUa3cCmo/SEPdyXgNa5FlxXlfjX7bbbdxz4sPM5kcGU7ukos9R46sAmI5bpJuCevtAQeTyRpRaMB5dnd2mE2F6UiTlHNuh929PaJUaH7lHNl4hIpUx+SEeGfZ2drCO0uQGMq8oEBz7NARsiRh3JTM8gVV1aBjjQo107mEQFttiEZjlIfQBBw8eIhFWWACg/GaJEzBC7AxzjPb2aVqagJj0FGKbxpm0z3qssTEIemBCSbUrI8nzKcLts9t00sljscjRuM1bF3iGstaNmJvNmM62yXVIZsbB1CuzzkLMVqRFyU6CPCBZlEssF60r8qqJAxjxhsbpFkiiwvnKOopxaJgPJqgtCKfSUjYxCG29sRxRJzFJHGGMSFVlXcukoqRCfBeKkGjQEsFJx7QVMUC5x1hKNfdW0USxaJh5+3AnpXFnLJYiBBzEmGiQKzeBEpjTIhSYj/mWpGECMKAummx3nVslcK2LWEcgYL5IseghXlqG5lEWtuFhSLqqpa/l8R3EiRzZrOcpm2oqoY0dcRxTGNbQh2Ac0uB5iCgbSqcVuRlwXQ2w3nR/qvyir3dPfCKA4cOYJQmiVN28x3KvCTsmTAldlQoWRxEYTh4CTdVjQ4McZLijWa+WIARa7UkjqSoz3mKIqdsKkwnzKwUHDp0iNl8SmMbdnb3aJuWQwcPEoUR47WxsIxlRRgFEtLXkj8YRtEAynUk911dNxijicIQlSqsESWH1srNaYKA2XzGOBoTOJHKiCcjglDywEZZRqhDyBTzIGdva5v/55qPcmBzg8MHNrHWgfO0zlKUBbPFgihJhbmczcnGmRS4NC3T2YIsTdk4sIFSHttWOGsJtDzHageBCYmChLO3n+Xc1hZeQZwmhCZkbTImSxPyfAFIWpUJFVp74iBglGbkRcnWzi6LoiIwIQbYmMSEyrCxvs5skYs3cZYwn8/x1uKV5szZs7S2JgoMaToiCgOiMGBRzNFBhNcCUoIoJogilAVjPefOniPQsD4esbmxybSsqMpKXFeSkChNJEwfaEyUgHXc/vVb8M4x2dyUvwUjupdhkkoRUNuiUBRFQZykmCAi0IbFfAEKNtfXUIGhaaSad2NjTBQnpD6h9S2nbr2VRVESpxlxKraPznnSUUw2SgHIF7mw0sqglSEMIryHxSLHRLCRjPFdMZcH5nmO916ut1esb64ThSH3vOgCbrj+erZ2d6krUS5pbUsUyXN7Nhdx9ywRlx2tNGVR4KyjaVqatiGJE6Z7eyigaRq09tR1SxAGhCoUO8KqoigKyjxfRmi/QfsmOn6dyrrMynglEr+qY8R0l5gk85xDKb9/QhxCoT07opdgUkuOyN50zu7OHv4iSNNOD6xxaO0JTG/3plnW0HYVnuqOfrQDHFqhv4aQnFqCt31MW/fJob/DNktgN3x2BbwMeYFKEnv3IUWlhkpnPRxkeaQ+dN3vrZcm9B1YWG16AAbnAaIOfHi/H2iukmYDOdi/P4RtlwBHsxyrYVO1spN9o6zA+UGoUilZAPVH1XoZUt8/riuQ2w/YqQNWMu3J5t3YD/1dgqfVXngkjWDItRv2v9TW01qqWxUMeoe+GwOlRFTce8nh6PUWJdqklkB1yOdbgkDoxadXBZ9XNBddv40bjvX5z32GI4ePccGJDqDhKcs9br21QCsl1Vid/+xNN8l5XHLqFOO6ob38CjbW1tjZ3qIsRU9sbTxmd2uXcTaiaFqiJObgkYOUbUs6TgljTbEoKBY1RbkQRwGtqOuSRZ6j0IRHjxMGAVEUMFkb4ec5ydqYKIuwrpGHvdZobTqdq4iz21u0zhIqRdiB8rYWYd9JlrEoJf+0riWcLGy/xTon97EW0ObwEoJVhmyc4WiJ44QgMAQqwUSIVEpZMt2dEa9vEAaGsqhpF+1ghxSnKUppvK2x3pIkqTBIJsCjiOKQKI5QXsTjJ+MJTRfm1cDaRDT1giQk7ORtrPOdH20FGsIwwRhNFsbM5jnWyjOuqErCOMFrD0Y8yL0xImLd1iilMXHI2oE1ptM5yiviKO2AmGc0GaG1pm4bWagqhXIeZ6GuJY/RoYiM3Mvj8VjuRe+oGwE0rquYdY0lz0tq75hMJihvCUzIwYMH2N7ZJYzk79LalkW+oKkb5nkh4UkvAtFRFKGNJokipvmcMJXJGzxtx+TbthE2LojAeoqZpWlaikUO3hMliSzuraNFkujRFW3TkiQpWZqgtRSLeCAIJNzqrUN19pppmjBbzMhzxdpk3ElpWNJ0RJIkpFEyLLz7ojHv5dzKsmA+m9E6x2IxIwxDktGY7bN7BKEmDgPqpib2ordXLHLSTPK5mrqmrhsJQStQWogKE4ErSrwXMeumFi/5LBP9N40eJLi8lxCy5D22VI2w2nEYUTcNbdtirXjWey9APIojykWB7wByoBVt05DP5yIG3pbgHKPNDeaLBU1lqXyNS2QO1YGmbluRF4pCdqa7eNYlhSIIiTtAuT2fsT4ZUZctcRwThzFFXlMXFco7qlBjI8+irsAYZosZsbWgTGes4NiYrFFWJc60jEYJVVnidUCUpiix7sJXJYFWuLYh35vT5jXWeSbra5gwQRGQRsLi60AxzReYQMSLQ624/ZYzrI3WwAfs7G5T1i2T9TF1I8/cAEizER5JQyjqhsZa4lFEGoYoHFXdUrUtkZb7WTmHbRqm0z0IA0xoGKUplRU9Xtu0NGWFbVtG4xQiQ1lX5IuczY1N4jChqiuc09B4bNuiEyU6f9rQWEsSJUyrqfwNJSm33X4bh48cxrY1WMuxIwdx3rO9uye+2kHY6Upm1FWF6+ILjW1pFrXcTy1oDMo3ncNOLZI0xpBlMboJUMbQOiHiqqrCZCF4T1VV3FX7pjp+MhtqlDIy1XUTYK/DtSxoUEKFrlq6KTVMus45nG9QRkRInFWkacbedMG5rS1a2woLGIQ4J/Fpo4MOibcDa8Mql9UxXTLZr0KNJQhTncPEea8uwdj5pFzP3PS/KlBOJnXXH9p3HJqTI7vB1GQVdq1896I75zwDSAEGRxPne0BCl9/H8FDrW6+uL9elr0dmcK1Ygp5lqBJYsrJ0/e6R576uLtHe6lffO3z0p9yzi/QAdcmX9Yzacqc963VHUZweVC8BXQeSux2dX9HMALrVAKa8MkMf+x704WoBeBLi7R1AejFuHQSSo9rY5eTRqbP3FYnWdosYJYuVfoGjtWw/aEs6O9z/sv9lyFZSIbtja0Oe74BHHpYIizAepaRpxrETFy7vagV6kXP/t7+b28Yj3v2h91GVOU3VUBZ5x3ZpsiwDthinqeS4rY8xZUEQKGgtvm6oFgVVlWOChDhNMQGEcQweylpYmDRNGbcNeVFCoLFKMdpYJ9YBOI91nvlsDs5TVQ2LoiAKNViHrSxGGxRKCg2MpqwdyhiCWBKhzf9L2rv0yLrl6V2/dX1vccnc++xT1e5uGSEZjBghkJiAQAz4AAyRGPERkZghRkZGxrawZNPdctNdVV2nTp19ycyIeG/ryuC/IvY+Zass4RzsW+6MfOONyLWe9fyfSxuD9dOE946UIzU7Bt9hq2I6jHz88pn8doEKzhqWeeH15YUSAqPviCGSWiXd/cDnOulfTTFSUn3owoyx2CLgL8YVG1pbRJINL6dEzgI017BSqRymSRiFPVCLFKPv28Z0OjxMFFor5tvMsiyUWrCdw1hD1/UMQ08sGe8tJQb2PaAQ8fhhPBBTIgeJgtFKSb7i9YbvPaAIYWdbNkqprO33YRyYppGgJGg5xthkN7Lx9J3HKMs0Dnz88RMpZdzQMUw90zDKwbPCNApwVUrz9vLKvq6ydLXxeSmVceix2lBqItW7Y1cBSRyNytCPPba1CvS9gGlNJqTIvM6i6WigTrTcFqMt83JDa8XhdEK3E+/heCTFjLG6idphvu3oWhkPE8sySxewlUw+0ZrAWwAAIABJREFUoyzOFLz1uM5Ts+wxwzDQqx6lLNu6sO0r4zBRww4UQlhFU0liCxU/dqBlBK1RrMuGKhVvLUFplnXGuY5apd83pZUYEqrFI3nXkUuWHtQAgxugZpbLFZRm7CfWi5il7NBhBsdtX5mXRUCkdljT4aaOVGVcPkwDu1Ksy0oKAbTGWdj2jd4MlCxRSbUUhnFimkaolVIL07Enc6SgSKWirSGXRFVV9JwxEHdhLuOeeStXDuOBvhsYu57YR6JO7FtkXlZ6M+BzQitLzoXL6xv9dOB4nCBX6VQGdCf6x20TKcXz0xO3bWXdV7xzxJzY9524b+Qo+talNc7c1pVx6NAK9pjILR/RGiPTnZxZ54V3p2dSTOw5YH2HM0aMNErWh2kc6EdxeN/mhfj6gnt+x/F45KQUqVb6rqdzju165cvlyp6j1KylQlYK33X040CMgWVZ0NZQFFQjWcKFQqqZ7e1KpbLtO0YXPjyfGfuBmBMfnt9TtZZqwdsV5zuUNpLf18nBSdZMT993j/3SeU2ulRIjpRSMkwYd33XEdZU8T+ua69exrRvLulKL6JzHaYR15zKv2GSxGjrf4azG2E7iXv7Ixx/nA9UdmjyosQcwKFUGv6KRKny72XPXhT0iSOSxtFEPg8IdR0DlNt9Y5htd19EPPesWkKKygkLzMzEXX7+N/PHn47lvAQKP26wem6p6gCL19dOPr/3m71//B+hvNvI723hn7dSDJPoGQz6g0Dd/ul/t18dW6s7I3a9PfQVP9X4rv3bdcmfAaOaZxhRAMzHwc8a1tm/wLYb6elXf/uMfDi5/fg1/+HFn6r69bf/mnyvfUpt3LSB3/0eV65Pnph8sDNwBZHkgoTtrWhEAbLSlNo1NLvlxH43z5JylbqdK6XypujHMTW5gLWGXoFWtFNa4pi0Cq78WyD/GwtpIKGvl4YwMMbaEdSVmh5gk6LXvH2DAtWiTdV3R2nI6HcWY8ADQsplcL6/8/oe/wVnLsizsYef55cJ/83//C/7Z//g/cBw7dE1k61mXWe5xzjyfT/w09CSkG3JeFoqW2jOnDeM0kvJdb6LxnQNTqIG2OO+4oihJwLLWpulbIsfzmc55SHJvnXNolOj0cqJSuc0rXSz0XowBMRZiDBCzjOmqAKqfrgvdMNBPo4wqVWZdAtaA6S05B2q7TqMqulTeXl/RSKuHjhtRVa7bgnWOro0Z97ATfGCeV0qF0/mJFDJhF4ewc541LNQMfSehwEZlVNUoHLVo2fi1ZtsCz6cj6EK1cLlcWdfANGocFl00b28LX95embeV6ThxOh5Fj6Md+76SUuEwDqz7zuU6k4rohExUdMZRvIGqMUbT+Q7rTBvZWLZVNHGH6USy4tjTVXHoB1zfsew78/XGukWGceAwHbgHV5ErQ9+RcmksYBFXba3EbWPdFnKR/LFxGNm3jdu6YrVhDzuXtwvvT0dKM3D43jOkQeQEvqMaRcxiprFWyt+tlSoq3z1xebuwJ2ExRQelGMaebdvwsZMNMsp40HlLDImSo1Rx5sLg+wc7fA+0HsYBraR/d5mXJiFqLHpbQ5ZZopH6sadkyU5blszQDajmiPReDgdWazH8eEdnHZfbjeMw0beA3hgTx+OBbvC8Nue0Qg5pr68XpmGkHweMs2zzjrWeeZ6JPqFVYQ8LxjnCHtFV44xDOyNrxbqzzCtd53HG443DVBnbppRQzcxnrcHYkQJsyyptLlbjrZAfOcseq5Q0sKhGyHjn8X3PGqQib5xGjDU45ylWk/aINYqhyFi6Gz2pJKbjRMyR13ClGoiq0jWjlnOe4+mJsAdhDrsOiybFhFEarQqvr18IITzW69oCy/txxGXJejwMB15+eiGkRGh1jGYQA5i3lj0munHE9j0xFda3N8Z+EGlF3/F0OLLqgu17hs7jjGRAruuGAQ7TyOl0wnUdt2VhXhacsYxjj24YJReRpMUijJpzlgxoZ+n7kb7vuF1v1FqwzhBCxPYdymjGSYLmt30RR73KnE4j5vmZwfXElB4tQM45lBKT0/U2U6kcjwdUrczzDescMSW+++6dtOE0aYG1Td/sxMlba5FRuTUoTXONq8YWJwmSV0ocvLnQ9Y4KzbDXYb0VNrH8e4x6tTYPPdZjx1dAFsavNreuQL67czQ/fnDuLk3gIaKv7cKVUnK6cZbL5ZVPX37gz//0HzAOE6+vV+lDzJl7HImqjW38VlDIHwCTO9b4BsU8jAbUx/j1W2BT+EaT9bjy+u3/4vHPP3vgxlIp1SJt/hAi/QF4ujNkP2Pa/gAo1/v9VM3c8w0Yun9t+3el5XP3xVDrb8DoA3D+HM7dP6eq+sOUFPnMtyDzcc3f3I96fwuob4By/Tp25uv4n3rPWKwyywbuwlhh1gTQ3U0T2pgHMyyjb90OCRJSfXfmaq3x1kvrRJZOQqM1MiaSiIx1FXfe0EZPt2URZ2OtkisWBfgVbVC54o3+Sr33E8dOmBipH9Qizo/CkMlJTiIsXOcZjCWEwO12IVxeWDcR7f7yl7/EGsPf/urX/PTT73j3fOZP/uSXTNNB9HMxoY3GGdF5zbcbv/rV32KN5T/66YW39+9Y/8v/nO+c4Xa7sO4rKWa8sZAjNe384vv3/M3vfmALG3spGCexAP50xPsOu21gLWjoDyO5Zo7G4ozB9ZZSIg7DaRxBKda00nlP3QIlVQlQNxmlKikknp7P+L7j9XKRwOFS2MOOtUiZebV0xpK1wljH6HuscY/4gVIynbfiaLXiXMu1kkIDBkbjtOX89EwMEnys9wXru8cinqKEBKeYWLeNkiv7lihRQt2X+ULX93Rdj7cOowRo5SjvixAi4yCi7mGUxXtdFo7DQAytk7YKczjfZnKMPL97h/MOax1dJ1OQL68XpmnkPEkHc8mJ+Xpj38TxatrPp1ECeKRLWUwTqUS6BhrRuml5wuNENB0mDtMo46+uZ942vO9Y18i2box9h8oajKIfZLz9dpF4E28HMEo22lqF+UZSGHKV9/62iiEEDbkk5nXhMI1YpTmfzqRcyVXctbpaUomoetfkwh4iWoHtZGzmjRg1rHdYZXj37h2X2xWlwDpHzoV93fBu4h7of5wmSskYY7nMN0IKWO8oNeOd1L3dbjde3y4choFhnGQzz4ltEY3Y4XDEW08sUTqDU2CZbwzTRMiFeZ7pOo+1jnGaME4mUpeXK+fpwDRNQOW2rZRUeTofKbVSUmboOoxRLDdxW2or7+sQE1rvdNqyrIvkHapMZy1d32GqYV63ZqhK5JBkWqOER4k5UYoEVpeS6aeesAf6vqNQ2fdACLts4sayhV3ey75jXVa8LyhtpG82VWKIlArzuoECN/bsIUCFoZfO71ILk2mAywsASTk08wz0g6eagnWOZd9Yt43OWPphYHt95Xa9oUoltXH1bb5IALGzxJK53m5AbTV9Wph+FNfLhVSyAFHvMEYEDNu2UbWW0GwqWSkul4tk56Hph4Gwr6S0i6M7ZKpOxJh4+/SR9e1Gp56p08g4DPRdT991LNeZ63yT798MUSFl0JqkYM+Z3hiGfsDaSAkShGxAxsJdRzRJDvYozocTe0jkGOVn2mh0NqS9oLSjWkVxllrEsCZgfmdZZozRnNr1eWMkQiZnun6g+IruNb53UnoRdiCjlBzcKBCiZEZ67xn6UWKmtCLnyr5vsrfWArZilEEpS1WKLewQ4s809f+2jz8OC0t9aHNq63tUD+cmErDMvZhaaJe7A01CTlpfq1EoZaCIO87auxsGpsOBTx8/Mq9XlNIM09h6LCuanwcPf2VLvv79Z0ClgZWfmSoerNOdJqw8sj5ogKXlDt5bNdQ3o9A/7Lb9ejUao1pn8X30h3oA0jv5WLnnGfIAS18ZPFkEK4Vcvl6nYOLGct17gO+XUSpFfQWH+lsN3J0NvD/NuwaGu+NWXoc7Q5a/uZ0yxi//BtqVr1diPtESu6Abzam0VITpln9VS0G3sdLX16C06AaJcqCWBryK0PvtFGubQ3QP4RuDhFyMNlqK4qvcl6ruweH1UeBei4wJrDY8n59x3pFyotRKN46P10Qr0TVJL6Jiv5fQ16ZRLIXX11fWZeHHH38QhuVwIqXA5fUFrRXvP3zg8vpKDBu+kw7T9++/ox8nrJHXo7MabeDP/vQDv/jFk7ANvqOWypdPX7DO0g99y2AaOB7PUv0F/PIf/zN+9yff88OXF65x5+9+9StANyrfgtLEtDIvG9Z59tuNBOzbztB1wq5byRfTZMZpEqMHmqGXUZZ3Bq80JUGqYraazECphT1sdMYJm+AkvT7HxLHvqSmRx5FcE96LNq5rYHzwPbXAsm2Mo2cYPdNpZK+VqpF+ylI5jANGq1afJOM9bTSv1xvn8xnvLc4Z0bqpwmE6MI4iJv/86XNjbAvaWYwqOCsj4nWRkcp37z9gnOXkDugqI5Bt2wn7xr5vHI8HBu8IycK+c52vhJhkXdCKfuiI6UZKkSUnrHOtNqxHW4NymjVK3ui6b1yvN+IWcHpFG4tSmnlZGPuB4+nIuq/My8z59EQulfntiqpiJkmlcDqdqFXcvGHduF7esFZzmxXPfc9377+j1sLlciOEyLZHLIan80mYrM4zjBLho02TNGgBcSEGthBRqrLMC9u2SaG7NxyHCdc7UtNhgsIZyzB2XC47r59uPJ1PKKUYp4Ft3fj06RNG22aE6ekPE9ZavJOxlNLQDz3aWcK+UYrEwazrxjAOxD0QU6Y7eLz/yorHmOj7HuscRosxI7efZ+/7B5u5bCvLbcFZjzWWdV5QSjMNE2E3IinKhX3Z2cImEwZjEJdlpqbEMHQYYxi8Y88ShfTx40c2a3FKkQwoCk4ZzqdjA2uy3pg2+u9Gz7zMdIOMG422KG1Y55V9XXG957reOByPHPqJGCNT37NcFxKJzns6P1E1pBjQ2rCtG7dlJpTI6A6EPZJyFfOCsqQUSTXguw5TobMeNR6IOaEN7fAKWhmWbafvBkDc7jFulKrAFqzrKTVhnMJ1iq4fCCVRamLfdkpVROMoJRP2nUsWEJJT4tPnz7iDx3Q9tnOEdnjsfMeyBn78/COn04mckuRLaoWfRoZpwDfto7Edxjm63hNj5HKbeX155akbofDYX6AQlo3ltjI7w/n5SEnCGMewy8GsFI6HE9TKWxSTj3eOvu9F51SKGM68Z2xro+z5mcvrGwoloN13wrQ5YUS99Witefv8WTR5yrCHQNgTtD+rpuesFW7LhTttk3NlHEcOh4nXlxfeXi/88OPvSSlR1qVNYOTx0RJptG4L0WTePb1DI81nKURQiJM/ZTSGjASMpyoM/x43chXJjfWOPVdSWKnp32PUq2tujhXXQJ9sxKZlzVCySHKrIpckJ2Xb+iCrphQBfajaMpQ8XRMM71GyYKxz7CHy5fUFFPjO45ywKDQR7J0drOWr5qx8y4D9IZGm7wxefQCbn3Fy9ecj0ccY8vGb+hn4a3dDKNZv3CJ3Ub9R9mGyqEp/c131q8ECvgGT9xGuMEhfY1t4LNrCOH1j3HhgWRmx38lXpVpIzZ3pvI9tlQyDvj5Hw+NO1Hb9CHuh2j1UyMjzPn6t7R4o3cwLWsuAqX7Vv1kv47dt2YgpiauwgU5UEyA3U49WkvRfGnugUG1soSghEWt4vCr3bMi+l3GNAslZaoJKYzSn0xltpNjaWakLM1ZiSn788Qdu1yt7FN2MZCCJ1MB5jbWekiu1BLZ9I4VIiIlxnOi8JSWF7wylRiqJSkZ7yWd6vbyybavEeuwrFbitC+/fvad3vvXcJnov+q+ueLpRgnlTSCzzjHOWcZzEcVor2yqPc/r9R37xl/+af/Hf/dfswG9/83dcXl/55fe/JKZE1MJ4vd1mLi2vzDnpuNVGGPSq4OX1C0prpl6YGKWEAai1cr1eqEbjx46sgJjoHaQs7HVgpx96jDaEbaWWQtc5jFKMnYTubs2pmUOgKIX2HouMv0XQCnEPeNvK0bWYQSiF56eT6FuVItfS8uskCSGT2XMgxoTRmlAKL1cJXY5RXKnzbWYYRj48fyDFyO/fPpL20DSJCWcMve+4zjfCsjFNI04p5i1yfb3hfU8a5L64znO0Z2IIWKXonKU0LdA8r1jlMGbBaHBWk4toPA99LxtZSVir6A4jvR0ptXJdZsJeUHVn6gMa0UPVHMV80cYStYj5hVIgF8KaoIp85nZb0ErRL5sAXG14/3xmXVfGTlibGBOKQucs7vlZpDHtZ6mgMd5jtCaFnRglwqXUQkg71nVM44h2ujnIK1YbcopMQ8+y3ihrJeVC1RpnPclV1vULQw8KT0wFjDQMlCRMWbGqrUmVLe7EPTD10oEbU8H3A65I8kOumX3fGYeR3BestxIRhOJ2u9G18fR9cwVYlpWYMs4qpn6k1J51W1vJvSMj5gmtFcPQPzS519tFsvxS5vl8xlrLuq1NKiI6x1Iy1hox2OxieBlrIebEtmykmDhOkzjkvWdUkGIU0JuEKa6lMg0TifxYu60Vt7S4ubt2IM1crheMESKkH3u8t4g2caPUTCkJZ+xjilJKEeZHmQfT57sOlSVzUmmJCeqGTtaa1lJRcsJ1HdqKTMYYMO303zmPMxqlLZVKd3LUKq0u27ZjtZXw7m4QbaR6IZfKeBhlnK0VGM0WArc3GZnuy8rxeCB1IymJSWzbd0yt4krOmendExpF3AI6F8auoyKH0NvtwnDoGU4Tvoy8vMwUVQglc3h+B1aCxCVWLaNywStZX7Z95+1NDBvUitFaIqJMa91QGlUKOpcHEK9Ko6ysRymJtnToekoQ/SGlohGJ2p4C67ZxuV758Ce/fACIZV3EqLNu5IKYRJTh7e1KTZItuq4bKM356cztdpWGnSKObZQSGUvYOQwDxmjCtgtbvu/sy851XvDe0g8jlYKqVSoSUYxjx9jJQT0GT1i/tkT92z7+KPDL93Dib9GjUlB1Q6uyWlcUtoG0kkTXlwuo5vDKpeDQVCVvXBH1io1fhQ3bOV5e3yi1CgMyDCzL1kZ/lWYYejhcaUDnYYSQC3tQgIqmb7tTX49rvwOer6PKb2vCvj7FNqJWXwlD1N3N+Q1ofIxv77CyAbV6H32qn4G+x0MpGXRqY9CqUqpGq/ooxCgFjGls6/2Lqno8tzu4u4O/h6vs/rn2nB5sWPucbe6pu6Zt3VbRsxUez+H+uFobcdzV+qjRe3yffM/8K9Qo9UViiJCNXKFQxgKVdReLe6n1oU+oVLxzDOOAtY737z+AFn2QepiGRMP4u9/99sEia12pyjSQtvNX//z/JOSE7wcO48AeA10rsddGS6bb7cKyS53Y0Pd8+PA9bhyJeafzHYMf8WNHDIHrbSFSWNaZUhPjWYT5aw7knNlzpqRAp3u6w8T4dMYZQ6WwbQtLDtjeoRVsObDP8nXP5yf6rqPUgveW775/FlNCLSzbJmLyztMNjufXL9iU+Pwf/gfclpWXlzecn745cMCXly9cblfQErg9TCOxmWh851mWhS+vn3n//h3WSkCuMQ6nHWtcKCFg3EBcopwkK5z7gVllci0wijDZGs2eBIQ550nrIk7grsOWjtuy8uXtyjD2KOswRVzifdexrzMZUCWjM2zLRihZWJTnd6hSWfcguX4lk0pGK4lOCDWTagLt6Q8HqCJozkk2ZoC475AlVJWUSalwnCYyYt7x1nAcRi57osTM+3dniInrbSalxLYjeaLHI6ZzqD3im7N33xVd54l7gqyIe6DmjmkYZMxtNcMw0g+dgH+jZWxbYd9WYoyy2SMbwvl8xhrLbb5yfj7z4bvvud3EzaixzSCjeQuzaOvGqWUbVubl+oiLOB4PTNMocQ+7ADnRznm0NoQUWlWco+ZCXDcKpWXhGU7DketNs6676K0bO1+ybKLzOpNj4On5mdPxREyZUjK+64UltgZnjcSydJ5U5SAYtsh8u2IqPD8/Yb0lXK+Alp5iKsoa1nXjcBgxpgMKIUdMZ7Fao7V7rPGpZROu644xjlqqMJsNQIV9x2vHsi4Sy7MuDNOANiNKK0rI8n5LiWpk4S25SAh4A8xU2mtgKDnRe0cICYXFO4ntMNZSKJQdrDP0fUc3DJQC1ouDe18W+l6iVLTRHI/CkN7WG9YIS7nFnafpiGu5r3nL7NsueYZa6uMohb7zPJ2P5JJQRvImaxHGWhtL2NshrO/EJFYr3ntyTtQio2XtTBvxwvX1yr5sGK2wQ8fhMGFb7qA3lqQCZlJkoOw7e4j0U4+ylmgt+7LR4XDGiv7TGYa+YykBYyzjMGF1oZbMum/EGHl+fhKJSIXn8xMhRZZtZU8FtKbrxKChqK3Sr3J7u9IZAS2+98wvb9TdcDwdMc6wLglEqcPhdKDve3784Xc43+OcY74tdN7x3dM7cpYsz3ldGLqesG34QZj6lAv7GshlI647GoNzHbFktm2ht5Wu9/R+IG2Jzz9+RGclPwcZIQVGTzSFuQbOJckuXxJx2zDWEFPmerny/S9/CUZzeDpzubyCriQSCs0SV4qq0sxVChgZ25a0C9mSrDDa2vLy8kpV4LSlt16ifVCkrFmzhJOnWqi5QiqcuoFkMmv9453RfxT4pbt+rIq74Z6zlksmZnHeiuFBPbRZugWbgrhxobF+VYT493Liu5PSGI33ji9fPvPXf/Mv+S/+s/+KH3//E1q/iaj3K9XFo83iAQK/AXAPbPSN07hd78/H3eoBnL7tfr1/6vF7/fk/1vbrvYaufPOgd+ewHKLEePEtYLwDzkfcSfuEQi6iQcT29XfX6p29FGfkVyh5f153OKek3q6BJRoLeb8ua23rlOxxTrRrpoGs0/lMzpl5XsRJV0p73TKZQkmpxRvodk2iuSvqzliCvDUqw2Hi3fM7jBHGre97AOZlZts33r973zpJ5b6nVvP0ux9/xz/6p/+IZV/YwwbI16acZCRcE5Qqmo2c2PdABfqhQyvD2+1Ges047wlx4/3zM955ckgPJ6RSiHtry4SffmD/9UbJifPpRMnSfrGHwHxbWn1TFlG1agqBLOxmKYl1vQnZXTVKWTrnULqyLDPOySKpgWEcsdbjvWVeZk7TiO87Ou9atEqgYlgWiVtBjZxPJ/7ev/x/WA4jP7x75u2v/gqQIPV5Wdn2wNNJXoucEyElsFac8GTWbWOdl8ZmZl6+vBCGIPqa04lsLSkEOteRc2a93dBKczwc0FozOS8jnzbiyUY2eeXlfWOdFwd61cSwk2NinEa6sWuygSLsTylY43B+wPieyzxTtihi+qGjloIzFnJmXhaSFa1gTpnsB4ZxpH96pqDo4s7l5U0AFxWMEgGzMVQyvrOczkdyLCijMUoqzNZ1xRnHtsn4V2stQdRt1G2UkXT9Utj3gKtgnIUsx5/D8YgxHSVKbMQWE8TA+XwmWS16JG3oukIG4hK4XMUYcDwc6YdR2JASiDFwPBwwumCNZRwH3m4Xci10VirDSpFYlb0xTd4bjLMYo0WzhRx0Sy5cLm9y6q+wbJH15YXe95I/VmXd7VpDwG2+0h8P6CTmHB8kE6wS2feV7375J6Qg8S8vnz+S94DzHf00cjye2bcVZw3OOULeOZ8OrOtGTOKKL1X0iduyPdj4bvQs8wJKcT6fWJeVYRxEn1klAsVaS+8cIYozPoXWNFArYd/o+55llQBq6yw5RXLT54Z9Z25xBs5KtqFB0VnPti58/vyZkqswpUYOu1T/iAcz1rLGnYII5GuGku7rhWKaJpk6pYQxjnG0xBgIW2AYRpEVzDsoxGijK1rB5Xahdx2lFNZtxpiKqpkcEuqoKYB2nv1yYVlWTk9nzs9PbOtGypWQIsY5+nGS51rlADYcOrzt2JcbXy6fSQhjt+5BDkZK0w09xlg679BZmKqSI6ZXrLcb+ZqxaN4/nxvrpTHK4RyklClFkzOYKM5yi0Y7T4qRcTrQd57l9obVmUFZbNWUbWctEW0sY38g+9wYvsqXL1eepwNbXAklyOHEawKVmneGOjDfdrbbis7i3vZ9T1GJYjXzHugzxJIkn29bUEHj1I13T8+oCr/74Qes6+gwvH9+x9D3HKaRbZd8z1KFrAkxcD49o9bE29uVECPWGOIeZC1VsJGwtdApRcmVsIrxSSOTS5RiOk50kyergvIyMXmsxWHHVWHY9xA4nQ5sezt8KIgxkEuSZI/dcDzLPb28baBqK4RwzS290R08x8ORkCTRYF1W0DTTj8X3AyXK1x5G0SeHKAaaw3TgeDzwxz7+Hc0dX0eYwq4p4Ksr984w3ZFXVYaKjAhrSU34WlE4EVmiHo4j5xXzfKEbxLa8byvXyyvjOLWRFFLL9QdxLHfkIGyUUOuob/Lr7qPWO/v2GJ3WB1i7a8JQtN5bxPBwZ/MeE9H6+K7qwQ6KTpFWGVa5A7X6MGSg73E33HEmtX7D/v3s2XxthHiMUGnMVxuZfHW7wt00cWcav7J8+sHwaS2IxXmHs3IS1drI/9H3UXR7NVs0SNf3gIBzEPBHc2Bvi/RnTtOBf/gf/8P2+O1ZNDD7F3/xrwhlJ0c5Vd9+dyU1d2wMkX/yz/8PlmVmD7FVO8mIVxsBWKkWUk4s20ZumppSJNVfTD5IX2sRPdeYxDn7uty4LhKgO3ZdqwyUxzLKMPWjPG8roODt7ZWPnz5CLXz68omwB9Y9tVNzq16KseVx6caGKnSr0MkpYCRAC2NUcxAXWWBSIu47Q983gfZAAX7/8fe8vgmT4IyhpIS3lvPTB7RWfP7ywsvrC+bvGz785V/zw3/6n6Cd5TqLQH5bbrxer2zbxvV25TiNjIMnLZk9RZwbIEXWeeF6vXI8HHk+PTEvCxRFjoWwyAhB41i2hek44IYDD0NOrV8rg0rh08dXfOf57nRuLlQZJ9/mTUY9w4hC06sO3RvCKhtzVhqjCiUmurEdkBogsNYzDCOkLCHP7U1tjOV8HiAXtmXFaM3xeCAX2KM/6nurAAAgAElEQVQlhwhN1GxbZZZWCmUt4+FAKbCtKylnASI5oaxhXhYZPYWd17c3lmUjZQleNsHIgcZsAoL3leenJ/YGMGpVuM7zur4xzzeOHJjGntE7ruuCcRqnHFpbepVZ9xsocQ12vSenINehRL+qtMZ2A+sW6AdhSUJYcVqLFq0CRlNUZd5mqkn0wxntHaP13C43Pn9+k1iZRYJntXOgC/ttFsah6/DW8Ta/cjpKriBo0h5Ee2ct7jgRl4VUJdy3FMnOi3sklYrRHSlrvrzeUCiG7oDR4kBOKclaK1kuOKu4vN3YVjET3COT9nUjN+mELoo9idllnIaHVk4XTYyRTnfkAsv8xuVywTmN7SxD3/N06kApCpmYIiEo+qFnfptJUR7fG4cukNbE0Y903chsL0RTKMbQD56hc5Sc2ZOCUtnChvGGsZukPs44SooY34mJo2TGToKOSy4SubL1fPryBXObGYeeuO943+M7T8wbKTZg2u5p13kBUi3ibNt2lmVlmW+UUuiHQXS+vUxgLq8X0IptDyzrIi5eYzDWEXJEtdeJVxmDP5+fcN6zLotEvISV3nuOh4m4SQ6ktYZcBOju+07se/kZTQKytRaF/vEwkUsWY0Drio3NfOZNT0GMldZZ+rEnbXszdfXknNBKfpaMs1RVWfZVXNsWvHLUWAghoK2jKmnR6czGNu98+fTC+XhGKUNYA7iMH3us9RKQjeLL/pm4S+yJVZrTlPjw3Qd+/+kTIW4cDu/YY8A5K7mMWjHPM9Z5xunAtm3ENVJSIqXIngKhGJHFFNmfe+8Z+h6aC7fuUl/pu47Be5Z1BWRq5Ttp3zgMI957vlzeRL9XCtfb2nTfFlXE1GaNRSG1jMu+Y71BG5GTaWXE3FUKrioG61qsmWSeHscDRUHYI1v7OZ7XBeWcMLddT99JY4fKlXVZOU4T59Ppj0G7f4e54w447lq5VqlzZ75qbdaHBq5UvQv72+m03JkwKw5OJY5ObRRFFQEXVYKbr28XPn76yD1UN8RATSKmtbqBGa0fTNojxsUIGxainIq11TyiTxpYegC4xoYJsFJ8yyY+UNo3H0oJM0ZjEu+OtEqFIo9jlfkKCE3TrZUiABSaTq4+QNtXKlE+L3yBaoHD8n3uzBtaY2kmDS3gTinVjAn6DkkfI1IxWkhkxL3Xr96fVqXZ7iGVzNgPQGPSKtJCUAq//eG3OG8fNnPrHMezsBK//u2v+V//t/+FbV0xzuG9ozS3l+QMiv7QWhGrppYlpNtJOxc5faGKnMKVZt1W9hjFhYjojEyLMBBoKiNReY7t8JEr67axsLDFSK6JlBNvt42wbzIycI5DLwXz+7oyXyT+ZWml185JLIuyhqnz3G4LKcTWcahAS21WzBltJB9LcvxExC11hiJdcM7gO9HadW1hWJaVt+sbIUacUZyPkhy/xsi2rMKkuR7vOsbxyG9/+wNj/4XzDz/yf/3P/xP/+i//grdPnxj7gZ9eX/np0xf2EHi7LEzHkQ/fPaNspu8M87qw7huqKKz25FxxpkOrIJpG53G+Y98TIWTWNaPe91gjY65YcpMCOPawUTMc+qNEBFVDVZaqHCmLK7q0GAqdM845vBqoUyWwULOwaWYaCTHKguwdymrW25UOef8u65Whc6RgUdqy3DZCThzPIx/enemsQRVNzJWsLJf9yrbOHI5nrPdcr1eunz7KuNMZkooklaURw1imw0QIiZpk0/n4+TNKKUJOnM5PDN1A2gMlZuIujITSEmcyf34lxCvT6cgWd/YSmVRlHAYssNVM2hZ8P1LQLOuNfdk4nE90o0PVzNvrZ7q+ZzpISHRKkWVZCVFy+caxJzbNnfRVV57fvccvM5fLK6Vm0BXfO1KQ7LHr9Y1h6BmmqW1qA9fLjWEYKUWiJPZ1xXUDVSnGw4l929hj4HgY6LxD+Y7TaeO6zqjeP1INUowtW/JAbI0BQ98zDhNblAOHjEwz756fUUayymqVZo1h6BnHAShY63k6e3766ROXyxu+/Rx632G0Ydt29rI/Rs1hk7BcayXQOKWdEAKn85ltl9du33fGceR0/NCaLgzT8YjJlRR2ljXROc35dOLD99/z6frCtkuVn/OekhKH3IszPImzuXOdGMeKTLZKTlRrCCmzrAFtLCmvbOvCMAw8PZ2pCkKQntTRd2zL1kwkVeoPjWip1+WG6xwFiZq5XmculzdKLjy/f2aaJmmjaVOcYZh4ffvCvM3sMaC0wVqRq6QscgzrHKfzidfLBVSl907iSmhj6SLvdaUVh4MYSkISEBijME9bSKgkOXveOzrrcU4mJtpKHp11HXtKjL7HNRNC3Des7+iAUApRV7Z95Xw8ST5mS3SLSYKrnTWEsPP++ZlaEy/XG9u+0w0D5+MBqy1aRUlNSEn2hrDiJ4PuO6ajl/UnFDrvH1Mbaw2vLy88P7/j+w/fc11udG3UXigs6yIsfgwY36Gcw7ZsQK3Ae4/re9GGG5lcCLaQbEKpXavtsG9IJUHWDOPQplmaaZqwxlEaGzivq8CitvePo5hZNIr5emGeZ0ouTNMZZWbJWEyZ2Agz5xy55uZaryI3CRth2ylV+sqfjmc2L0HPMUZKCZQcWa6BUnu8sy3JYmDbAzV/+aOY7o83dxjT9H0CrkotX3VjSqGqSB7rnX3KFZAAV9GYidCcxhhCFTaHjMoK7ywllwaMCm9vgpzDLsn3Ie6ElJh6j7FONINC8z3KxlUzfaScoIEOdY+RqYKvZG2Vv2fuQs3GHKr2+ze4T4Ar3GNG7jEGd+D3mDfzzWgWJDOt3gOZW/H4nZWjto20mUCqMIbWuYfD5x4WK5hPLODOOpyVfLmvkFE9XKi6jW3v7Nr9dQopsjWBp9jABYTlUvjy6SNvbx8BCDXzcrs9nF2vL59Y1kX0QqWFdmZxWt3NLblkbDSYICf8O57NReIwjDFfmVqlqFk+l1NumKoSNhnx5NRiOnKR/lF/H0ebB2h8gOEi4L1U4D7ezqtw0LUQYkY3HcXgejG3pIJTitE5yfQrhVQL674zr5sAUVOhZWvde4Mrun0ficZAgcoKq53EwGgwKEyrRbPa8N37Z2xjMJU13OaZqe85jAc+vJOu02Xd0E5GsYXKbV1IIfFnf/bn/P2//Q3zn/4JL87yw29+g7eGFIOM+poOat0C1Rie5Q3AFqKMfAt0LdRYGcO2B+IeSCHQlwmtNPu28/b2BqkSYsF537olpdFAeTnMOWNRVZNyJO5RQG7rUcxJcvw6azBm4Kcvn+lS5P27d+iuZ7ldmZcNbQ3Hw1Fcr7erVGkNo4yQFFLsWOH9h+/Yc2ELEX0Px20scd4zyzyzzDO1gjXi5FxuV/ZtAYwsjlEcz10LMe1ch9LSaRuRFhAGqefSN9Geei9Zg7VKEwNNf3w/KBkjz38Ye3zv6Jw46Nw0Uoxh3Vb6GOmsxG5YrUkl4nHsTUzurMV1hhQreZfNFaNJJTMYT2dGalEoV3HKEJtm63w+SYi9klDptIpO793zO0pJLXg5sbQcQq0ly3FZV8m/y5F8ixymI9Z1SLsyXK43TocT0+FANrCTiDkTk7A7h/HAvokmq+tEOnG7aV6vr7zdLjyfzyITKaJ5S61GzrVNJ1dZy6d+wFtDf7m2Dl6ZFKUobI5RUrVllGmBvSshBJ6ez/T9wLpL7M28zOwxNZalwzSjkO879m1nWWeIEXLmMB1YN5lM3HNXrbO4BohykcOmUooYI9d5JsTYjCBiPtBaiYbKOFlP7xOHmikhM00HbOfFHb7sYqToPTjY4465Hwibrl2lzPFwJBuJvxmmgfm60HU9ufXXW2vYd9Fmbuss0TFaMY0H0bWVe1GqYlkW+n7kkEUD65TGdR5rLWPXywj8IpKT4+EAjqanM5Sycls39pSYGhu1b5niWv6rlqD1VEs70GYKituyklOSqKDOSXKDd2hq0+pLFZ9WhvP5TIiiHz34AVUKneuoZsCHyp6lj7k26ZhWlW7suM6LhBtrsFYz9D1ewTzfmC8z67pjnadSyBVpF7m84Pue8/koIfPrTI4J7+yjHei2iHHDG4NqTL6zHtMPeN9BSWxVUidi2lEN8BllqMa0qLZMihujnaTK0Mg+fTyc8X4Ql/26C5BEk1JhmCa088R1hnyP86nkFPFWzEu6aUu9t3jvqQpyiOIgnkZSTsRNtJS1IkYyMhmD9balq8iU5uxPKCCrLIaRmCH9ezR3lLuuT+sHg1VUpZYso0KtUNz7d/ODlZL3qWoOJIV+tCxodBXWyjuFrgpTK11nsZ3lui383W9/jXUeo2TD1UZTjKYoGZW2cbsAAQ0VMZeU2nRTRuzRYiluVVGmgQVqG7lK3IyASHH+OG2xbVxaHhVsPACZGC7EAVsB18AgdwbRCEtUilRYmSbOVd9Ud+WUH+YF1UCj7zq87xiGoTFKMhaWeJfK5XolrPIihiS5QxWopXC5XbheX8kpPqJLhCK2vK03LvNFspqs4+3ySmixAQfvmVxHiIEA/HS5oIzUR5WaCSmwxx1dxQXrlbQE3CNWtFaNqajk9DVbTUSKFZ1T01eI+N4Y23qIheeMOVGTgEXTjCZGa4zvRPCu9NdFVBVxrJnG0Cq5x3vYqFRCCuKWcx5nYOxHOm0f9HpMEVUUxjjZnFo3qveOddtIKUptkTFM3YTGkJIENKtWx1eaZEFjqBiKEk1RRuJrnLccDhI54rQiZnHDWyts8PP5mXGaHg6t2+3K69srnfWs88rYDTw5z/f/+J/w5bv3/KvPn1hvN/rDEa3glx++Y91/x74GrLVtEVSMfU8tG8oP1E5YUOM9WMlA01rCXmOKXK5Xbm9X9m2T7MC/+TVPz0fePR0YxgO3dSVF0ek6ayXgNwFKSyj2votLvRTJXGybaS6FeZmFhY6RPeyiq3KdRIocT2IgamMScpafb2dJWYKWtdNo/ULnO1JI3PKNGit9N+C8ZxgHCEE0WTESgrxuh8Mkodg5y+HImRZ541qNGPIezUn0cs4yjKMA/KY37rzHONkcY4wtLmWjrAUXPcpI3pguhTXumN1gXY+2og8yRjF0HcMwksjsrXR9GEc5+fc9ehCWM6ZMaQG4pYA1Btv1KBXovOfj5xcR/I9907lKrtvQjdTrzG3dKElaRd7znloqx9OJdZkJMbGtK+MolWY5RNZlZjocuH68iP6s70S/m7LkJ5JxulBU4nq9MQ4jMQXWZZHYpJyJW2a+SXPM3gUOhxHQeOOJYWZfVzGnaIWxir4f8V4kQsPUEeKGsQL0lG7rZEoiPamZnBMxrOz7yuVN6gvffXemGzqu1ysxZk6nU5tmQFUKP/YUVQlZxncaRdGgOwlORikOwyQCeudlRFYqkKk5M4wdeRjQ1rDvGykXYcxSIcTK7TZzPBzkvdkSFhTCyMQQpMFlvjF0gzAtVaKUduE9KLngmqnqOq8cpoHDKNE9vu9lHVT3phhH13m+fHolxsC+baLRTYnDdGRdVzEKReS9MI74rqNUaT7RRvP2+oY2mvk6t5igjpKkws37gaGTYOLbtlJRTJ0nBjkUOhux1jB2IyfvuKwLt2VtWtIre2tBMVZcsdNxotQsurhtpSrp6l5uK84ZpvGAtQ6TK/P1wu164/B0ZlkXtnWTZI+px6EJ60auhXVdWdeFaRrokdirqRvFxBATSQkRklIi7ZIL+Pn1Qt+tjI39ljH5itMTrrMcpyOxVkKMdN6BUlJplgshJdQgofuapm5REplSlUJX5L47eQ0L4sZ27e8pJDrfYbQlJonvuZNh2xb48IvvqTkx3xaJ6BrAO8/r9SbklZL3idayP6VWdBFj+irJMvKdjTUsy8rhcM/ArGgsWguTrJrefo8R04ipLYlm9P838EtJOuAEBN1bIiQUVHPvPxWRb20XIKODu1ZNXLmlNmt705gpFCW2LlBrMIgwO8SVHz/+mj//e/+A3/z619h5QRsjgY++k7GkEkqt1vIAbxqDMpqi4O3tDaU0fd9J0G7IYmU3YguqrSy7ZY4Iu1Mq1lvGfpBsMaVlPKU0zlrp5GvAN8TQ2EXI9WtXhpx+uxZX0wBcESdZrciJ0tbHCLpkufYtRv7mN7/ib3/7a3Ey1pbR12jk6/yGUnLvQ0oNj0qfaCgJSsajqU0PuMcd7z1rWIkp8uHDLxgOB67bwjzPKBTu+T22apZ1xUyDvPO1MBG3dSaX1LQbks+WqbTCPmnLyIWUCiYhgDNLPIM2Dq11YwWTaPSURt31glV6P+vdANMALKjHOFgpRSpSTH3/uLuJldKSTaeKMIgly1hEgXcd3otDTjSNAtKtcZRU0drSWStaPlVxg2c6jHz54lj3ncN0wGpP3GXzLyU/Ttt9N0h0QJL3cc2JkGtzGAaME7CXauXd8QAteDPEQIyRt+sbL28vwkJYi/Me33Vss7Bhz+dnPmw77379d/zv//1/y1/8v38t48x5Zug85/MTp8uNGJJU+xjDdZb4l5gS2jqskTHGum9Yo8Vo0pgY1w/UBNc603Ujx8MRpeB6XcVFmCu1ar68vlFr4fvv3oveRcvC+/ryytvrG26QcOVOyT2uMVBL4npd8NbSKclBtE4RU8JnRJ/UGHVtZeymFVwvMwpNjoVEIYTcgmctyht6Y4jLyjQM1E66MmuWTcD6jrLvrPGGTQpbIS0bvu8lTw1Yt0UYrJhQRjFMY6s8k9fxy/Uz+x5IZaD3HUZJp+keAkVDbQuwVSI7uV2vD/Oas57D/0fau/Ta1qbnWdd7HmPMw1pr711VrlCOIcQ5yIQG8Af8E1D6SOkCAokeAol0gNAM0OIXEAlEB5qEBgqKiOXYjmPsSmyXy6n6Dvuw1ppzjtN7pPG8c32VZuySSqqqT7XX2nOOw/Pez31f9/FB0pjIgffh6czrdpVnQq2EEPDBcxgFjv1ymXn+/JkwHjgeDmzzzvEUMMaxzq/ELTIE6XLelijXbYOWK/4Q0Frx5fMXlEIUWeRlcXl5kcOrQurMakEpw/PlBW0Moadqh1EG8W1bSXvmeD7jvEUjaBAqbOvG2H1gxornysiaBGd9bwtozNcbLVexWPRGDNvtIbHsrJeV0Q8cjse+ZREvcEP8f6oWQggobTEKnh7O0CQ9WXLvEy5RbBRBSAD7tgG1q16DgMqVZak76yodu9Z6WYtqhbfC6Ltdbv0g4sn7JgcYLeBr+tpWjqOdflB78jcmcszkIiliYy2jMTQlh9khjD3kqDmdTrTW+PjxI7qJNyvljHYCW8/Jcr2JQjONA9fLlRAGNPJuW9eZfdvego4K0xXHyvl8IuXIYEcOx6NwBJ0MDA0lm5KaqVtnuWlFa6pjXCqHYQIU3jtBY1kn92BrDONE2fdu1ZLrqljPa7yQY2ZdVpS1DIcR60RddMHzen3BhYHD8YBqokQut1UCOfOC9VZAw8uOrorpOHEYxx4CGamlyj05Bh6UJsbEfFs68cPRSsGgoGnCGLDTwO0qh5qcErq3K9VeJ/nu+99jtAfW200wVq0JuzHJIW4InsPxQBgC275TWiXvG3Yc0aqxryvaGhELjMFbaQfSWguw33V2o/dMh0EU3VLY9o19uVKbsEbXRegW0zjJP1835nXj46ePvF6uVNTb9g7TV8u4TkGRGSiEIOikfcV54U2G4LnerhjvWLed8+Eg80dpXC8z2O6XdV42XMZQynfvz3/lwU8aEdRb44XqIYnW14wo/VYzorXqUF0ZpO5rR5lTFNy7dvuwVFsjdI+YUgpnHdfLhbhvOOc5n05yioqRmBLN3derrStLmpwjpg8axlkCgT3ubNtGjJGHpxNGfdcVTMeK3H/fe9uFQpJcYxjeOu50T4NN49gvNHnp/+D9h19YeUoAoVQxlf+jf/wbfPPxm7ch5l6rlnPij3/6hz25I6uZu9tPK6kEq8jNoJWgcbxx1F57Z7SWYayv1EsVzEJuYJUmt0wDYonEHKlxljqZVsmfvkU9f3yrh9JKs5fEaCy5VlSr+OBIRcjtNjvymii5k8JVIasCWtK0Xhmg9mFBtEsZ9qA0ekNBXx9UeaLUptGN3tRxPzD0z+C+Du8fiKwU79+0rENkBavkkJGh9YPE3WOqtChxWxSjvh4mpjCitAzYd+X5dDzgreEy32hNfFM5FbZ1RZVGzqJgKkTdva+vS2o9mCP4itbkc2utw6WrQ+XC6/VGyRmMFnREkeJ3Fxx7khXO6IWmv/c17LJtzOvC98OJ4+cv/O7DidsffsXj+ZHX9QspJYwJnA8naobUKq/rwvPllYeHB4wWvM0WN2KWwnL2nWkQhpn1YiW43sGhnTlmrOF4PBBTRen4VgFUaiHmjK/l7vDoymqin0sIw/CW9FYolkXSwe9OZ1qRdWnJmc/PX4TLaS17imzrRjifabXgfZDBrxRSkUNTqaDQhDDS0o41VvyeMWOM5nQ+EXPlEDzGOXKTWqu4RR4OB4x1AKSUWLeI84lUMsZKv3GMUczbt1tfx0rq0zpH3HZRgoeAogjvjMZynYmvSVZr1qAOkPaEdY5cCvNNTvzWS/WXCV6Uanlg9nBLwxppa2CXMvhWK6020iaeT1CEaZKGk1apSdO0plKZl5uw2QYvg4uR+kFrNT//2c94eHhgGEecd+z7zqePn3qrTWbbFsIYurWlYhSEQYbvh+lEjIXbtqCQvtg6VIZpJOcs0Go/ol5eRO30gVgKhxAEwG0859OZvR9Ic610YgnbvhKsJFz71I9xlhqzbEQmwXblTeMt0DQfv3yBKuy5l5dnxmliPJzeGHnaaNIeu0rT2FJhPEyU0qsMm9SHlgrOeK6LqExKG/a2M3j5rkttlHXBeY815o09uxdBCk3TQawCpbD3dwkdphvzxjwvPJ4fSLVICKMhvq1aJaGbpMprPB4YgpcWqto4no6kLfdUtRLv4DSSU0F3UHUIozSnIM0jzkvzTVEZ562svLT4Ev0wsF3luwtD6INKJu2pv9sq675hrEVpOIyDKFfGsOdITpFxCKSU5X45CvjYKEOtu0DgnaB7UtrFMpUrdSvscWUcR9Z1JceE9ZbWKlY1TJP3HtYy58ghRo7TSHCOlAol78x9vjhOE+Z7lS8WlLVst422FmqsKKvwbgClMJNmS5scwFvmeJ6oRUoMhJRgmDsLcFMNrwQOb3orEtnz9PiAHwfxqPcQpHaO3KQbu9VGjJnLPHObd/Y1onVjMIrWMqlGtJ5AG7TxGCtpc2uscIYRD+zpfKLERsOQKqypEGPBjiPGO5QTgSPuibhHAUs3eprcU1PGWcF71VJRFFLJ4qceLLpJzWSOmdE7hu5pLzlTC/jBMcc/z+BnTT8F9bozJRcTqonpsTVKh+K27lm4G2V1D3ncAwdN2X+pXsyYgDKGVJqkl5Q0ElxuN2i1FxGPXWqVgU1p9abySb+hRbpDxGi8LpsMbKOcpLY98b0P77oyksSnp6VxQ2mNatJIYfu0n3PGOy+m8Np4fPeB9+8+8Pz6Gafhmy8f+T/+9/+Zn/zJn3C7zmQkVCDJs0pVcsEb58STCNKG0VfdlUrNBavUm2ev1IoxhsE4DJBbI9dKJPdVmgy693XxWzeHk3XbWgqyNa3CSdSKmGv/rCFu89tDYBgPVCXr+tzkBa9ypjQZJGv3DdyNitr0Plxd+gu9oZQRj8Lbix/A9GuiopucOFGm+/9U5/69OR3lBqlVUDBFhri3C7EfKmSrq99YWLVPIfe2lHtkJyf5nfcUZaAYvfz5rVCaGDz3mMhZamzEL9i4vVzFGtAUx+ksqqWqQHmrj7vzB1sf07W6VxDeh9Yew5fzDOu2M98u5FqpJdFUwRgHs3wfzjqikVVoLRViI+fEX/zlX+FX/89/wB//2l/j9758wlrD8XSgxcz1cuHzl8/EGAleVjggBuOUMy/zq/hzgqyMTK0s+/am1IdhlINQTvIgSZk9ZX7p/feJOfH85cL7D0/kfp3tSU76aRfwMUip/fvvfeCyXLBO0B4pJowxnI9HPj+/SCpw38TnqxTH8wN5nnl9eeFwPhJ7jdA8z8QY8dr25hZJEC63mZiz+IliIajG+4djfxhHWaMHz5oSfhwxo5ek57aQa6Eq4Qdu+866yHpMW810HAGp92ulcD6eRElaV9Zt7+qDKMTGWQqVuGculys1JZzSKK05TUcGH4gx4a0oczUmUs5crlcOJ2kfeXh4YJuFXZnv7QVWwMTjMNCU4TYvGCUtGdsqL9ThcOB6ub5tCowxKGuEw1jlWff09MTLy4usmK1Aqk+HI7eXK9//4ZFpnPDO8/VX33RW4YZ14l97fHiQF7Mx7PtO3VaOxyPHcWLwI8+vFz59+cJ1vnE8HQlhJBwOsgHxlrovvSu6MTw+iuIWHHtKtG2XZ0ppWCsOaglVWJQeiTlTgev1yugDwUolm/cjp+lE7NgLF0wPKkjPrfhLVwYfpE2lJloC7wwhnFCvF0rJHCYJJmQqdgoMxkFueGPw2nG9Lig0TCPWwvz5mfFw4PEpMNqJrATplPbMu6cnGmBUpZRIjBukKsgiValNMU1T559qMJBqkk1LGNg7IsRbzzrPBO9orXI8ndmWDZp+69O9XBcx748TtUhj0fl0YkuJz69fhBF5FTD1XkVpLEUOJ6WKhaoVCG4AJW/KmGTYH4J0KpdSGKYJ07uhxS4kmKy4L5yniS0mMrIubD3dv62r+NRSZt5XrFJy6CiFlsVTv95Wcs0EF7BWno3BeVEuDzKEzXFn3laOakQrxfXlSsyJD997xzgOGOVo2XE+Hbhte4ewN4F0GyO+0BAIIQh3tiZKk7Yb4wUufX25vH0Wx+NJ7httMFoU5mVecFr8+rXIgct52U5FCufHB1qprPNM3CKfv7yKFcM6xsmLx3cauhqr+P6HH/Du6b1AlrMISjklbjcZ1GstKGOZbwsxRubbjXE6snX48+RGjFLkkhnD0AUBaYAS25aENGJK7OvKnrK8U2gcDiO3m6WzmwAAACAASURBVODH6KnefYtMZ2nQyUvstrQ/B8fPmd60QIUmSsedn6fvQQs6XuTup9Pf1XDJy7P2LltEUjZyJGxoYm/vcMa/KQsvlxdSjhyOB15fX2WASwnvHSQkBt0TudZYbreF5brK8OBs9z8IkFTi7N8FKu6Bg1pFDu2L3g6clMi6UorT6Si8rpT4yU9+j+t24/f/9I/4zd/5Hb79+IkYY29LMFQjalTt68sGIr3nuyoKPTMrsXcjQQutpKsWpTDot+q32loHY/e1OqIeVVRvzpA/txWg1t7Z2+TFzf3UWyR8oK2cXFVBV8uWJKlWSmYtopoqY5isIduCzdIEoBtsau9DXVfe7ivqvpq9h3ZKFW+ffvs8vxvg7ogcGbhqH6Lkz9M9YX33B+luFZAVcAX0GypGQLf6jSlYO3+tAoYelNEKrRytQtx2orU8nc+kRa6xVgovzy/ywFpXar/5U5QOWesCxoofMUZZ58t1rDEaQB4YrUqIxlonTRStSZp38NSSUYPDhUBKG8ty6xVoncNmGoPSrNuC047z6czhMPGDw5GnH/8z/v6v/iWev3zBaEE2pCQr8m8/fYTWePfugzQpIOb6PSYqTTppjRbo8LpJ325XSGJMrNvK4XBENSU0+JyJJTOvG5MLLMvCvu3EuHc+YMLaIAPNOLLvex+SNdu6s/mdlAVeap3jeJhQSjFOYyfJt34/OvJyZds3nHedpwbzvDFX8M4RQuY2b9I7umbmvHLTC+8eJq675sGdGacDLgzsWdZ0lIpOMnjV3AhBarPivKK15fF0lgF18Dw/vzDfbuQC59OBbdsAuN4WtLGkVLndZrbrzDCOpCSpSNfgeV4YD0cGL2b8eZHE+Fp3QAlxv1RiLpg9MZ0PtFIYwtCDYZo9CYojReGhte6DtdZyOBwlJFAqe1ylgUFpvNHMlxvGWbwfKE0Yf8rAeJywd9h5NxxrDLZpyJBiRhtHjXLQHQ8T+7bx+voi6cs7i1Ebcmmsr1deL1c+ffkinjhj+mZCkVphixGsZhg827ZKSrVklDEY48hJPGLaCudTG0WJq7SOTIFaHC5nLvMiPD4qMSXqdSbGxPunB3lx1sLxfEZpLe0k04TVhrhHYtuFmKDhME2oRjfJQwbCQVQhG6QFyo9WsEpBkuzzbe59vaOEHbRhmVec9dKHfJA2GqN173eNBCdDgrWGwzRifGBLMugfDweskkDRnhOqafaYmKYJhrGzIhup7JQiipD4R3dqaYJHaqoHiAo5Cz6q5iIeWSvop3vIiaYwnXuodePuEVzmVf7sHHl+vfDwcKSkhGp9bX8YKa3w7cdveHx6JDjH5fJC3FbGacA4y2VbyKUStGYYB0qujMcDWxS4utRYQlX1zV6UciRmsdl469nSTm5ZDls0THUdqC0+aetk43E+nJimwPXTlds8k0vBKkNwntN0ImVRtozXAtFf4Phw5DScuN1uDNNIUEPHmhi2ZWW+rt23mzFKvPqlNl5fv2CUZjqIehuCcGWnIWB6Fa31HlULyzJz/XwhmEDcdsGB5YzWgdPphBskLGKNeAVDGLpQFMm5dj+52LnOD2e89zx/eeZyufD68irvGAsx7VAVw3GAWsV7WBo5F2lByxWNJOrnRe6hmjPDML55k+d5JmVJzmvTw3ZNQkjWW7TEL5jG8c8++FnrsD01W7IMGrV9x1+rfaCiVjL5rbdVXpOSWhT4s3p76d+bO2pf72kryqA1hkpjWV/5+Vc/4a/+5b/B5fWV8vMiCJJcSLVgnahLzg202li3iDKW4D3OdQwMcDyO8gKksm677Mq9gSYPbGNkeKrIDWjs3VSpxUA7jPzhH/0+pSz87o//gH/4+78j8Gkt5vliGo0sg5YSw78yUrdE51ypzsxr1L7yUNSa3zxrWmt8T4G2PtH3Rl15gbaK11XUNa3Q1smfjZa6JBS5FMp94Ku1q3edKWike1QpCeDU0hCvsrClrBNeVqGKR63W/nMBJa0QGvn+VFNdiWsd03Kve1NvlU/31R/Uvs6lBzUUSldJkCpNUxpzr61CBlarnaTEkFOtVloG6NpTIMjvX1WiFgEzp1zIHcSkW8UoRcoRpS0pJpQy5LxhtRJQa87EUkTlUQqvLdEoUq14byhFkaIMfEZ/h+mpPWovfyn5O4p/U9ZY+76zxw2jNdM4il2gCtZk33dS6tgT6xmGsQeKDO/ev8Nbxw+//oYcE79NRunA1x+/8JM/+UgIjmkYuGxJQhXbhvYWdCYrhRsH3h8OUglUIsE6qitc5huHxwd88JQqZu+0ZVpTTKcT27rx/HoVJd41btcrOSXxUNbG9XYTs35HYaRa+HJ9ZV9Bl1u3alSCk9aIw1Gq4FzwGGvISX7WYTwwrzdSivhhIDiPApwfAC0pxOWCt05qrgpvKJHcD29NK5yRteq+R/a802xh8oN4eQDjLWldSVvEBs80Tl1ppw93mZzlVD6MQUDS1hBTwXmFc57IwjSN5GS53WZJp2vZJKSc5RrKiTAOPJ4feH25cLlcaDmRU+Ryzewt8VBPBB84Ho40KtaJYn27XalJPqPDdCCMQSDhDS4vV9BK2nuMDFatZD48nAlhYF0XwKK0kn7TLASDnDPjOHAcD+wpUdeVLUWcdRQr6cZpHKk58/H5mdPDmfMwyPNWS5rUaN2Zc0k6VYcBbz1hCMKdWxeokuK21hIGCYUt64r3jsM4UlHkktiirNZpFaNl5e6tJSsYg0dbx7as7PtOrgIc11SeHt9xOp5Z48Z128Qj29fJtYkdQylNzQnlJXGbsyTAVTOiSFaxZSz7irciShhtGIeB8SAryXVb0YcRZQ1tl5RnRZ6bqgnLzWhLqZkYM3K6lvu7rDs4JwpsadhRksbaCE6plorThvO7B3wI3G4zZU/kHGV92jFmgupIhGFk0EpSz0oL31NrbvNN1vbOse0bwVhREWujZbFIlFJYt72zNPtAQWOeFwxyjZUkA0FMuzRKJAHhe+tQXlbP4ziRSm/aorHt8a2VxY7yc6wTFNN9I9S06t7FQiqFcbSM40ijkveE6evol4sceo2+iwGanBrn85HLPHcrRsAHg7Yai+U4TVyXK00XmlXkmHh9veJDYN8izhlSrizXm6iBUUIlORfxKGpDiTsYzT7PeB8YDgPvHh4x3ghX08iBZFult7ui+PTVJ9bbymBHQhjRReG1YxwCe96pqeBGT7PggpMkrhWLjUJEgGVd2ZaNx6d3aGM5HQ4EL3xiDagmw522A5WK6a02ad1pTg4jGgVVgOjaODmIRvEaDoMoqMLUnLnebnhvmKYg27VSpNoQ2bAZ84tlEf+Kg1/OmYZGaQkyUCu5dSRHr2qrtaJ0ewtFaHrLQy9IpocO6Cvet3BIT6AY7yi1MIQRaxzXy0zcJVU5jCMPjw/EJGygPe2kJPHrUjbilpimA4/nJ7Q2bPssdG9nKUl23FLVI6kthaZkUd+MMeQa36ZlraRCLYwT43Tk2+efsZud/+v//Qf89KuvSLWirCcjKAq0Bt1QVtKjqNpThMIzbEVRW8Yqg9YO37sAFa4nnfsqXCkh+mnz5t1Aa6w3Pbii3/AsMUZylRPiPWihuqpYkRuzdGNrbgq0RTUZnO/DnkHq8iymK7GKPe7EUtj3TWqzrKVWj9Iapwy6mV/wSVYBGN+HOmvlv7fvvHQoiaDL73dXJpQEcPq69k0BbKp3Lipa7sNrR/yUJqGReyOLUqoXzDvBN+r89oAzPbZ/OhwIxvVUsGUaBtZlIaYkMvnLpQ+sMkM/Pj3J57snlixE95I1Wou9QR5ehjvpU5lfGHD7qXE6HN/ulxB8RwwVhkG/eeaMdTw9PHGajsRh4OnhifPhAUrm/d//f3jdN36vZlADMSYulwsoxakDipXW7PvO6C3T4SBYkF0YdCVnzqcD1jpymQlDwGox7WutWW4Lry9XnB+wzneLrPQbl1rEMrCtgoJRSnxm9cD7Dx84jCOpSAIu+0rqMN1xCFinMBoej2d+sZVG54ZzGm1gWRZyK0KaH8BqiyqV6+srYRw5HM7M16vQ6IMHIxVSLji2LXI+NkG3WItWhn1ZSW1Fn2R4OYwT3lnmPRNOVjANyHW6L4I+abWyzAvH4yBqeYOnp3d8eZGfm3Pl6f17xilQ20BKWThy5xNVRD1RXIYB4zwxF669M/g0jQzBk1sj7pHn/TPTdED3WioTDNBY5pm49AF4HKi60loQJS04GWpjZBgD1hi2DgbXqkcPGl1hNcRcJZXZ4N27R4Yw8vXXn2WVepyovTM750xMiXXb+nOiQ+r7PXl5feV0POK94/HpkVgLKabOZaus68J8m9FKMb17Yhg8zjluy43bfCWEbmfpB1vxbjqUETXTaE1JmZoL0zhhgwz+wQdag+U68/nTM0Y7zucTe4q8vHyhNRhr4TBNEhwxlrhvHbsS394vrUpIqyBokVoF3fP6esVgybnw8PDAuw/v+fqrn/NyeeayXKQW1Af2mjDV8vLpIoccYzk/PKK0Im5JUB6lEksVJfl8QqF4fX7BOI0pVr5jo8h7JPXn8Vkp1lUQJd4J6scozTSMzLeZdY/QJEF697R7LwEmpcSWYK3FG4cNgWXbuW6RaZpY9yvWB4bBoU3ruKuBvffHWqN4//4d6jCQSiF4/+ZVnB4eCOcHXl5fucWNwVrQkogfphHdJJSmjaZoYfqNYyCVJF5JGjXL9m2YDsRPX8ilojRMw4HiC8YoWr8/xnFiuh9UqmJwEhaTvmpRaJXqmBrnmKaJahrVgrGekhtpz2yb9HC3UilRaiY/fvUt1ngRCJoEHL2TZiKjFe+e3kngp/valTZsqbetPBwIwfP5+ZkUZUOhjWGeV1o1WOtRFvybb1fjg32bSaajWGBaqeQUMU1TciVGIQ3I6NM4HCYeHx6kkUpbDt6TrQxvxsjzfFtX6Qs/DPJd1do963KPxhjJJLRRjIcj0ziwbRFnrBA+uvi2bbsIYcuKDqMoxX/Wwa8qhbYCFcT0FWRRlNI9frKflZLnvqrLTRoQ3gz89xRD945VFKY2lBYwcey9iUY7jPKUKn48tMI4g/WeLe7dOygvF9friFJMqFHhrJeXuRblDqV6mEGk5uNhwhjLuu3cLnISaCKcva0Y5aVZeHp6z7/4+U+5xhd+8/d+iz/4F39MKaCx4hPSCm01qWNb7mw/a0USd8ZjtINW0fRKoabJSUCaNFGQpHuwSNUUdxagfFjWOGKR1BLtu7Vm6V49c2cJ6kZBfIKlle6F7F9eT9GCYHlqbWhaL/M2qCrp2dvtSjPCYgrOk7Okq7RSBBvwzuGaFnhv967Vnsil+ztTjG8DfVHSO3zvLK7lzn78rgel1iwKppHkdOurJaO1BFpa7kOxKJWl97gqLZ91KQVt+ppLaYqSG9d5eTEZBOdSknCbFqSKTSEk/H0XtARWk7N8NqB6kb2gWBSF2tl+Rqs3G4BCrvV724Uz0smae2BC1huymhFAr/QST8PANAQUjXEY+fD0npIK2+uF93/0E37n/QOfayHfbnLtGgEvh8FxfjiRqzy8nXdMx0du85VtX4G+4k3xF1asVtbZuTIMAYughHJeefdhwjrLHgUNs20LhzAwHqZOn2/C8yoyUG9xJ8bE6XgiIP6eMEgi2hlFTpVt21FKAMIAZjC9kk6SxqbJoLItC6fTIyDQX20lYLTHHS/BSvzgCaMnWE2J+1tq2ylNM3T/nHSInw5HnPV449ms4871TDmJz/BwAhaxChiB2KaUuV6uGCsBMhnWxUT99Vff8uF777mjl8bjgWpg2TZsuNtI4OX1wjLPlFJY1pXSRMm21omvaE/k3iusmmLvqdnxIEnSlDaGg2PwTkJcKbLcruKpxWEHz2kcKU28WN773rks3j9/FP6ieIiS2A5sIzeBRBtreDg/ErxAaodhZJomSqs8vzxLDZcb+PD0JMpJq7x/98Sy73z68ol1091TaQnZo5pYC5y37Nsm4HaERSZfW5Xar86vk/tdUwvsnddJE9Zg8B578OI7TRIiu3QIdSlVUBlDoFKJcRegemukfed4nBgGCUtMfuTjt59IVIy3HA4HDscjWll2FNuSuVxnjA8cThPjdaTchDXYFLhJgg7aGvZLxGnLtm2YruqhFFRIuRBT5v37B1ntA847CYWpndYqh0k+323buLy+orQgkaZxlH5h5Blue5io5uXNDwaiON8tMwISF7X0er1hgyQ7l3Xn0csgeZ1npuMoK0K0PGeyVNnpQWwJ3jviNos/0g/sMZJLYRoltd1KYd93ObwaR+gQ8XVd2LaFXFXnfIoaGoJ4aq2ygsxpiuDk2bfvCWOsKPM547RmDAFrDdu6gdHQNJfblX1fGYfAOA1UpXCdFaz7YOzGkZ0oYThnGMaR5fVGqwmjRqYwwLHy8ZtPRCWw6aQk/T1OI2qU5K/puJVt38gp4pQH0/DOY63m+cuLHFhyFitHhqRk7ZpVwzsFRmONvHdqyigvPj+UCEhxi+S0k7MMevdiABpcrzOqt1u0/s4KYQJT8M517/kmK1prxf6htRwylH5jYjordgqxQ2SM9gTn2J17eyfeRS3rBKOkjWbd/xwcPz+EtwEjFTH4K1p/cWuM1mKiNFpMn31V2e5v+KZkOJB9Z0/Q9gExF3JtNGNkHdDZb9u6se2SvrM9pZfTd7wa55wYo53FHaU4W3UIZ62VtEdCCAwhCAyWPmQax9F43j18oJbK59dPvXVDhrJGIwwjP/3ZT7gur/zW7/82v/3jf8q292qa7nMrTSjq2jqoWRQ71Ve8TQnGJPf1pep9t/dS6lTflM7c9/m6K1ry2cpKfEtbjzKIqqSVBqN60lTwKKWfGHUfRiRcU1D3tLGqPfyi+uCtelRcatxsa1DFSOps6AGF1hE10qVrdO6/hSFXaW1Q7Q4Ule+01IxxrgdB5HwgzMfW/789nlPvF0Dr6mFDqdobYKQiTiH/+V4tZ42kwWs/vd8ZfHR4srI9PVkL0N4KwScdsINhmkaCsaydMweyEleK7tGUwcMYWaFp7bjNC/uuSLso2vfvhO5xvP/dSsncYbCxpA6D1cw31VPehaZ7b6ofGEbxaaxLFBhwjJgKZtn55Z99zd/7y7/Cu9MTv/njP6YWabvJOTGMI+fzmdfXF2Jf9bW+xm+qvjHTln3FtSycMKW5za+oVhm8lyHXgHMaVMJ7y/EkLDA9KHDy4r9d554kNLRW2JaZW61YrXl4fOBlvVFtwQYPWoJZt9uNdVkJIXA+nwWFkRJKg3Wad4+PfP3Nt+zrRlwSJQtI+bOz3K5XhnFAW/FD+SCJt2FUUJv0Uhph83lnuVwuaKUJw0CwlofpKNdsKlxuCzklnh7P7HskpZ19y2+BnuP5JMwv69DG8vr8QgiyUjsMIzUVvl2/4fXFdl9TD+44iw/SxqI05JilenDfBVzrLNYGgQw7D61SmnjDvHds+/5mKD+eD8SSaEpWMdaaN9+s62vz8TASxoEQJCl/x1BRCzlVDscTRivmbQEFr5eLBC28E/Vwz7QG+7oTnKPVxvnhLAnk+YZ14rUcfej3rcFWJWndceTZmF5ZV5mGIHaG1vrLSYsiOA2MIZCLMPRKXy+GVmUYNMJM05iOfsoYu2OcAMdbW/A+8Hg+seCYXy89fas5Hk9CaBg9rQjeJRdBco2HgWEIpFgFB1Yr+7xytCd0B/TvcYeGrJGN6aE4zenhJKuznNi3HaMhxo19F6+4NE5J4UBMO4fDgdtt7odoeR7Grb8ngmdPkZgiBlEunXFUJ4N5TIl375+wzhGcKNf7HmlNMEbOyVBoegPT4Xjo2LKd7obmepvlHus+333fuF5f8c5xuc2gJIxkEPh9CIGH44kCeDdgrBH8i7GoJr7zr7/+SsJNTbYmpbP+ckoQArVUrvONXCKlaXLJ3K5in7BemjTGEEg5sW7L2woy9bo6g+bycmEaB8YhyHsbgzWOfdv48vxCQ3iEpVaaNRyGAevkoL7tO7EWspbaxWH0GAytypCqlRa2p7Wifi6bXJvdfiPMQfphvIKuoBt7TTjtOZ4CzorH+vXlyvU6M7gJhcHbgU0l9iyrcdV6T7mBFgvNVaYwcBqPDNpC2VFEgndsJXGbZ3zwHI9H1vnKt58+sm+Ry7yhzYCY7zSqvwuDtRzHk6i/SrPHzL69YpSh5EyqmWYVyimxLrVK2TfoSmLTinW9MY4HWRnvmbwnvPXk0nB/Ho+fUVJLlUuhFt5WhtZZahH8Qy0VXYV3xV3lo7/QofvN1BszD5BErpYmjr20t5JyFMSUmJcXnp+/cDwcxTiODFTLuvQggawYaxE1RjXhyh0PI0YL405pIed3ZyE5RZ4/vWCMk5BFuHvWFH4YOZ8eua1XMhv//E/+kN/98f/HnqWAutIoNXEHGNda5KGnNAWFMwpdezihFfHXKclnyHZbhhqt9Bv4uFHEMIvUqEnlTF+JI8gUa+TrKbVRS6UWwSaIudvK7yLHCqlYK4pYU+8N/q67t9WK05rJCq9MZYG45t7LW+bM6XBidIGaK6SZpozAtguiPt5ZbG9rUlGCLZrUU8D3GrNWstQfKd3X+32trzVKSdq2oXrRvbCSGjIUqn7N3f2LctAo5B7gEFh2v2xrEQUSSLmBteIzK5LcjmkXDAO9aqxVnNGk3Gnz1qP7A/xyuRJTYV2FVJ9yojXbB8X7sGlQCMPRmG5dqKmz3e4hFYWympylolC8mVZq5EKgYtFNrnOdK//mH/whNxQ/efdEcANKCZNJtYpRd4tD5PV2IefM5XrDBse6LnLtekdMWaDl/XCUsvSqqtZY940QPGGUNgsXHLVDl2VlEzAV4YltK9a7t1Wx9444z6SmWdeNkov4Un0g58w6rwIsV7ypd6kIHNg7h+vIE1H/FKfzJM+H2jhOkygW1uCHrlDWwtF5TJNaQbSiqHs3teB3ZAAR5Ta1glFSVfhwPpNKJBzE/B3jRtCGWjN+kg5WExxr2gleVpkx7r2BopF6tdw83zhMB8ZxxDiLDhaVRdfa1shtXqhVDoneOc6PD5TWKCXJUF4ypbU+5KzM110qp2pPo06yzhZ3ROP1ekFpxel8QjvLvElS0lrhQeZSyHuhpsxynaEpzsdjPwwrSpJAwDiOeO9Z1ijfW9xYVoutmj1lUtyJKTJMI62IivWSLzydznJALIVgHOfjkVSLICKGgPOW6+XWm3+qQIGD71ViVYCzWmO9rMILjWmauLy+YpQoV5fLKzEOvH//hFVGECNKo1pjXmbWXcJCxhuO44F5X2hV1lj7vuGdeA4lpVpx1jJv4hOU7ndhCN6uF54/v+KspfRw3eEoSlyKiWEaCDX0e9Kwzhu3a28WUUqadW6CgJmviwxuYcJaz75HcK2n2g2qyLtAGwmgCHxXGqGclWGLUmm6kWMipyQw4rTjncNoK/xYJ+nPEDyDl1Tn68uVnAotw3y9oJXqDSRNKiYfTiz7wv6683A6SeVXadhR1HWM+GSHzqVN245uhnXZKalyfjhitdSQOetwqnvNvWVLini7AhmjpGe6UnEagvXEPbLNwhxcU+KaE6fDURK62jBMgbjvOGcxxjMMgeA8Hy8L5MIwjFjtWK4b7hC4tZXRe6FdaI2xjpyhrJVt3+Rgva6kEnFOlG8FHKaM0Za4CeLLa0eugsVxk+mBPBlGvfbYwTIEjWqFuIsYs82J5nbAUKvMNaVmwuQIweJ6iEobg9MGXRtWaZk30k5JG1YjoZj6KgOstVAL677xzTefSKnQjBzi8r7hR8u+7ZS7oKPurOMqHmQfaAoGP/C6zaj+56tuoUs5Ufb8RjVpTTzc+xzJKbHcFqbDAT8Nf/bBb48yjN0ZbfeVrQYZUqokNEvJ3DeM2nTxv0nROUp3w+G9wQJybdLX2zI5JobzA6poBm/Y95Xa5PTvrefdu0fGcZCJ3yA+lSaNBDkVrNHUGsXPZAqtt1s475mmCQ1sy0KOO0FbcspoK56y2hcV03QUePHyhet245/8+J+y1Yz2gaFBqpWm8lsTBYgsew8AaJQYzRXC+NFGBr++flWtYfmuJ1iQODIAG2PfPGP3MIE81BupChxZPlyN0bZ/vlBKFgVMda9cP5WWVjqjCEqW6rtSCkPwWG3eTvDQsN5hjZEkW0qsuyQeReMz8sVr8dLI/y6hjdru2OpeT6flIV5r6ipZk3Vyv7hNZxzJqVpM7OUeJKniXSqt0nKh3VO7yvSVsagPuWWM7nihUtHWglJ457ANjLOy9nNeDPedU2X6cFmKIHqCD3z75Qtmj311J3VE87yQUiFF+VzF99kV0H5j3lOUjUbqaCIAqeez8oDu3CtjjVgjWg8z1crrywVrZQg5jBPr5ca//vOv+a3zkYuxzF++MATLvknHqLcBoA95ohKVUrDI6riFIDzMcSBYIyfe2gjacDoee4IemtE95JC64iuhHmUUMRVOpyNxkxSoHwbCNEKVeJZS4l183l4w1jAdDn0YSczLTKuFkhJuCFKR1ARMGuNOqZXLy6tc29qKX2q7cfr+B4KXobCkjBpdf4hJub21YtHITrxj8/XWvXuKYTxwvYlylYr02Qqd3zO6QK6Vdd3ZY2L/+JGpK2jGSi3d7eXCNBzwzjFOE8fjEWcN3z5/ETO9k+9O0dcoSstBqh9eckx4Z+VAhwS8RIUScLC2AdPku0q7KMzBe8ZpIqUitWfWQKmsy0ZcIkZ7vHWkKgracp05Hg4cpsA8r6yLcBmND2As12WW+zLLEBTcAFVxGCdKbSzrymADp9OB2ttEhDkqw9S279xer6hqyUmSstKCcuR7zvJ6fcUohWkKVRuDt2QtvMXaCidv2S87OWWO04FgA0H7t4BHVgWVJVDQUiWYgRZheV2xVnMIB6xzLLdZag+1IpbIpA94o8kKUoqYXq7ptOJ8PrFsGzkmpjBQSsMcJg6HAaM0ly83UIpxCLJV8VJRGPeFbVnZr0vCbQAAIABJREFUbvJvNwUOk6CQtnVHFYXxrqufFu8Gyl55fb6C1Ty9e09OUiuXp8qHw/mN0+etEACcF2CzsUYSrHHDGgH/GyTwpYDXdcHAG9FgWbfOX2u8LhdCcKz7Rkr5jSfaau2bHf3miffOUqmsy8rL6wvHaeLh/ECZF0C4seMo4UZrNbo2cioE5wW5xFHS0doQ/EBLkWVZqE2/BYdSzuxx5eHh3HvILVpbtlV6rbXRlOsFY6QCUTigwrc0WvfQowRuthQx1vD09IS20vl9my+49p2qG8Igw21/Nwlj0UlrlVIcxiNUeH5+FhvGGBhQ7HEW+4PzhNFKGhbFGJykX5u0ZXnnmHowJs4bxMrYD6aVxrYllGqEwXN+eCDFlRgzxhnG4FBGOMW5CcN2j7Ll2WJkmB7Y9sT3f/DY17SyXVOqq3uD4/Umg6G2nphSR7B1RFuTUoB7Yr52NFaphWGUerkce3Vnlv7iXDKH44GyR/b5JqrounWGsjSF/JkHv3XduhlaFI9SKjXtXZ0Bpe5tGJV72Ted46WUojUNNXfjd5OAgQJnTb+gJRJ/mCZilkRR0pqX52f5md34+c0331BqwTjHvSbOWo/VFWecvNCcnDylj1GCGsZKl2eMmXnZsE6GhWmaSFYusO+9/z4fPrzn51//hDB6/vif/SmZwuHhLG0BWdp9FYZSoPUOX6W+83ppbWTd2OSfi3dQAhGUIicnzVuB9/1fFcGxqNb6cJz7yfquksnaRIsbX6DRnblXqrRj0FfFsnaHUgT6KtVuMtrSh79YYuf7NapqOCO1aMM4su47vn+ve9xJXWGTrt5e3deH1s7ploo5LRU3tbepmN6gIpBjQdDIqhdizW8XZmmyFrGqgao9XdeoTdK42ujeGVmhe5uM7sOVkRVV7u0eQRum44gPAaekG7UhFXd+kLXR5eXG+eH8dlPkWrjON9b5IvyjUkEbWWs0un1APvv6lmYXZE0tldpSP4SIxm2Nx9meFkcUJGU0x+nA0+PTWyKY2khbZHYzx5/+KX/ppz/j7x1HLt2XhlZYLweHcBzBa/YSMcNAjVm4WbX2dhnT11byoPFa/D7WWbRpklYeBhqNoQwMTRhb4xDIeSDGncE64UgNjtG9p9GwSlhqulTxxOiKag3jAtN0YlsWWisM44G4biQa1g0449Ei3LKtM8U1Hj+8J33+CFZRSyTuK19/vWKnQBly91mJBzTFRNEKh+F4tBhdsQ7WlLm8LH09L/DmpjRbTqxFDjjW6s7u8z1cVdjWnRAcx/EJgNdvPnF9/kL4pcAPf/gDlm2hkrjd1l43JqEbH8RDHJzFG0tCsa6Z/bYQryvmKLVTYfBY01AqMU6eFKt0dqpGSrJSzDH2ujLN68sF76TNI22Jl+cX3r1/zxrlkIKSZoddS4o+7Zm4SqqvKc3p6RFrNOVuTfEjWmf2deN2mzHOMp1H9iiomm1f38j/xiic1+KnDF5W7NXTmiL3XvrL9UZumZIE/kyT6997T+02grjt3G43QA7ve4zopgjaYTCUtIrymyQo4oAhiEK8LFLLZYqk67d17ZQHw7IshGHg4ekRVOO63ig9qW6NwQBjGIlKGH8+wGP3dcV5YVk3zo+nPuxFHh+fcN5hlKzUc8z86Id/kb/yV34VlCC19l/Z+eqrr/jxH/9z/GF6U1HHceB2vXK7XKSHG8uv/fVf409+/lNJGFPx2mCt4eVZQlGpVuYvV94/fOD15RPDMBA+fI+aJSCSi1wbx8cDh+GIsQ6bk+CGrgu/8iv/Bj/60Y/4x7/1m2gFh0mYgNtt49/6G/82v/Gb/4jzg31r49FFbDXGWE6nE9sS0Vmzbhvhe1ItZp0W3EdOuG6nGqcB7TRTGNj2nZQi23zj5csLh+MDaIuzUu0nwkPlOB3ECxkTpTbivlNLoTSYnGPfdunDRmgStnfPa7pSWlNPuk58uV6IpbBsC2FwHE6TeP1jxChkE1Uq19sqPM0vz/zgBz9knXemaeTDu++zzFfCKKgqvJXUbXDQClYrrq8Xpuk93ktgBOR9XXYJTD2dT7RNM79e6eALvJOShpQzy7oyHYKopTmh7SAe1Ps7Tc7TGCVex7gnUsw8Pj1SqzS9DN7zw+9/jy/PN67LInYVL4eLFnfZOir1ZtEwFVr3Fi+3GecMOW7UVgQHUxrDMErYI0fM2+gm7T3ODThj0YPCB41q+c8++KE7aFeJuiepzfbmdapK9akVeeAjE75C1KzWq9HuhniKoVZZHbpuTrReSq+1lxu0VWRdlBPNeVJKIoNWkWhTh+5qtETPrRe/lDXCEaviL7knd0uS5CdaCZE+JhnOEDP6YTzy2//kNzg/HHlZLvzs658L+67WXxg8kFh696P1jKlAVrtap63/lwC/tVVRAvtgBDIYtR60kDngF8DGVYal/gNkWDZNUolaI9AWmQmbUm9rT/oq9b5WtM521pyWFXUuoBqpJnzH2YjtT1GrcBELjdP5xPXbr9ljFF5VzZ3fKMrC3TQqi3Np4chZhjJv3NvfT6yOEvRQfQ3Umgy5WosKppTCASixARhzV+Wku/PtZ/V0sCR8xUB+N057H4hG03ZZbV5ebzycFVjxtDlnsc4SWzfTWkkUx5KkyWDfcQr0wxmA7Xol5x2rBQ2hGjhlaE2RYu8Ete5NXretYnqNVUVwF0Pw2H4ACUU4j08PT7x7+oA1XqT6KKXyJSXev7wwLiu/90vvuKwLrSq2Ze7ewwJOo4KlxSr//1AgZ2pPP5tWeTod5UVWZb16yxGjlKwwdzFx11oIg8NqwxQC1oonTArRxeuninynShli2sCaN4U3pYj3ntPjE6rXgJVayOvKPC8cD9Jr6owTYOptJnhRzZw1nB4esCGwXWfK/h2nzI1eQmJK4XwgDCPOBXQTRf0wjlgf2JYXeaCmSK1ycAve4YLn86cvKBpG+7eA1DhNNODxyTDPN263K09P73h6epBDTS3Ekimtkvpq1Wknoa8swPLz4SjJyyL4iC1WckyAPJzva51WIhi5Ri+XK8dTJYSB4ALRRErJEubS3Qc3BvzgWS4SzKBByUkONOMIRg6I5Z7sHAKXL1fmeeXx6R148UtZ52XIrJW5V1terxdyjZiuOis0xrle+fQKRdT1wzTijaVFLcSEfePSGrfLBW0EE6NbQ2nLMA7U1kQhUprttnC5XHl8fGQYBpx2tJS53C6Mw4FaioRhnBfVNidaP6DlTidQRlL+zjryvuGCNGgo1d8rtVG2HZRcp0Zp4rbRrMcYJ0paqKgszLqYMkPn0rHvlNaIKXI6HDu/TeGd52/++3+TX//1X+cP/uAP5MAYAj/60Y/4u//93+X//s1/SFOV19cLqopiK1YOOXT+u//Ov8en58/M64XDOGC0Zpk35mVlGMSK88Pv/wX+1n/wt/gf/6f/Aecs27qR1sj1Kp23tVROD48EXylJWHQ5F375l3+Fv/1f/W0+f/7MN19/w8fXbxnGgZRf+As//Nf4j/7D/5j/9D/7T+Q90VXymsVC4Xrf9+uXG//Ff/5f8r/+b/8Ll/hMK42917a9vlxlQDyfqUosWjFHtn0jXi+QK9frjT1l3r9/j7aG0Q7YIhuOdd6YDpMgZVIhrpF5vjGdjrSqSXHvfuRBAPv9d6NKpeW+7dRWOGjxtDVAacu8bD15qykpkULgdDxwDCNlLez7QtoL/+1//Xf47/7Of8OyXPnrf/Wv8bOf/SkvXz5itcO6QnOC/tJ5xfRnzudPnzgeTrx7eMRpS66NGCveas7TCf3OEWzl6f0fsqcT3376/0l702hb07I893qbr53NWmt3xa6CqoKiKRopMQ6FQGIbhydqKI05gYAoXQKxiQlDY4gNiSJRMzw6jnqORx2h82hERoQkQBCQUqNAlRQURVP9rr1r1+5XM5uvfZvz43nnLPJDfnjWr1q115przq97n/d57vu6pzx2PojhpNS0YUgSNY8pMmxVMJvPKWtJhLJWCRRaa4ZeOIxFUeBcT9us8K4j4pnvTFh3qSuZy/nO85zoRMY0r6uk+RVDnHdjamRJ4hEa4cMqCZno3FoMIYVFW8kKJ5FCgg9oq7BG06yXf/PCr+86NhBbUlGXag/phJDyVpOlWAoKEdnqmFIetDD/ItK2zowlsybpIUBFyUWsc2FIrZdrvIdVe4ixMiJhf2NykAWChDnRWtG6Xh68StyFPnjWTYPRmrIsIQpyYzqZoI0iyy1FVlCXNadP38BH7vgQ++sjiv2CC9cucungqmTgZlZ4c2WWMCM+PZz09gaMIYgOTua6hODRotoT/EJEkC/KSPKEF6r2BidikBMrdvJUVKZi06TjJk7mmLRUYvCQoky6cFErQLp9kYAfR2JMqBhAWcHEKG1QVhy4zgdsEMG/Srq8qwfXWKzW4poNgd71wpZKGk5iwlArlTp9hjxLUOWYzB7YLXsrBCmUs7ygMIKmGdyYQtF9MnAYMDKGDR42L6MRp5lKC6D3HqNkDKOjtBvd6MQJZQ0h+i2p3BqT3p9m3bZURYFOOBTBAInzsB8ESjwiwNa2azGIYxulhdaTinprM4KWLFCT4thUSuzYuPFCEO7i6GSTgkIyRYHl4ijZ/R15UbA7nTIOIzc/+CgPZ4bPzacMfS/JB7m45lRQspApKca8E7xEXVTURUUYRspcUZUlg/MoLbFgVShph55MG2wlY9neD1JEWRmHEyO5LaQoHFJSiYuAdPczI861pu+JQcDYNivRqdvp3EjfdYx9nziSMg4/PFzQrkUQP5kfY3QjY9NKB3CxFscjgDEyfs017TCQ5xXWZhLf1g/EEJhWBcYoclswdj1Hh/vkZcFs5xjeO7reo60I4/um4WD/gFNPug7vHMpIaoRo90aWyyVjN5Abw3w+pxl7mm6NTVFHBZEhyOjSOUffizGiKovt9TcOI8MobvPpfEpVCmOrXTfM51OUTUafrpPc56RDHYYB1TaUdUk9qYlKXL5tL67WxXrFultDhGPT4+S1iOJ91xGCuDDXesVitSISOXnyFDs7uzg3SoZ5cnEXVUnTt7hxJLc6ZZpaogfjFLnJGONAmTRd1WTCUd/QrFc4L53Xvu3ICzHEaaUYx57pzgTt1TZtRiPjb6stNsH6276jbXvKukZnFu0HrJGfQ1uszbi2f010jSFLWaJyjwzDgCFLjuGeLmuEtJDWF5MX8tzynsxElkcHrBEwNRGc1kyqmhDADSMmaqZ5SZnJGNFaA1EwGZPphM985jP8+5//9ykeU/O9t38vb/hnb+CzP3IP588/zrOe/gyefsvTOTg84K677kTHyHq94gMf/ACXr16WGDFVgjV89bO/hqZp+cSdn2AYHV/14q/itttu48nX3cC5S2eYXjehKPZoh54LFy/z5NNP4fnPfQHGGD5996c5WBxilOG7vuOFKKX4rd/6LT537z3cdMuNlNWEshvJ85z5fE5ZCGjdqpyhc3zVc25Da80nPvEJrlza5yk33MiLXvQi7vqrO/nU3RdZLVacOn4dz3ve82ie1HDnnZ/CFlZGk1nOqAO3Pu05/OUn/4Ku7bn1Gc/l+htu4OLFi5w5+xC7J3a5dvGA06dO88ybn8s4jNz7xc+JvMPD7uQYfTvy7Nuew2w64zP33I0zgaYdmJYThrXnBbc9n77v+dSdnyIoT9t2xB5e8NUvYGdnh/vuu49z589w8ro9jg6WuE7zvOc+B60Nd1+5m74bufmmm3nRi17Ek05fz6c++Zd8/OMfZxg68lxzeLTmWbc+m5tuvolrV69y772fZjovcYNocI+uOp5x81NpVmseevDz3HB6l9l0jnOeZt1w88038I3f8iC3Pvsy6/Waj/7JKf78k1POX1wRo6PtW8qqpB17pmrKZDKhnFSouHnm+7S5kTH/fGeG0Yblo2cpy4KD/QO6QRA3k+mUbmhlKpZZghLD1jg4Rj+SGclWjyEynU4pygplFIvmiLIoaNteTFdKkVWWoihTA04MVZnNGDd4rzEkA+bfsPCTNVa6OvEJ9ZYs2Ok7cWNKbFZqVsmfTKkNLkQiY9KLgY1aioIY8ajkUA04J25TkzRn2kiu7aSeYJTGa5O4bjJeC1FGsCL4tEk7JqaR43vHsSax5GJktRZEho2iHbp0+QJj33B5/zzX33g9x8YTfOmhB7h4cDWlW4j42qfQcEPqXqYDLeZUKdCCCphotiM/Ma7Igg3SJXUhbItVlTpeJO6c8yFxf1L2a9L9GSPOQhcEKGyzFObspeDJjIjan0gM8Tg/4v0orlAt42mVxpFET4iRLMUlBTyZESF/27TCMEo4DGOMhFzLFlyKXSXh4yEEfHC4MOKDFG+5Ek0HRMIoGwRjc7SVkcoQpWsaIXW+QuoKJixM0kmCwms5zs4NRCdazpDGjEaLEcaHIGxVHVKXUdiMfZ8yhoPHeaiKgqoo8MERiWm0LPiY3b1djDVcOziCVpy7GgGOBzQ+RBk1GpNs+RHnnUQlEcmNlWIzhZOWeUGWCxdPEzB5xmQ6wWSWZrkmzwr6rmWDenHec8u5x/nIrCazhsxOxKShUvRf3zOOHUpFcWoFzxgDWWapqhJV5BgVWSxX9P0ghHokm9gNHqUgLyvhRGlDcA6Pou3XGA3OyfU7jo6qKiis8OO0UuLYUzCfTvFR03Utfhw4POjJshyIrFcSvaZTUd91Pc1qQd/17OzsoIxCBcVqvUYZQ3AjPog5wwdhTc5nO+i2pWk6+qaXfOMxUOYZbghkBlwnbMm2bYlRcWxPipp1JwxOs0lF6EdW64aqrrFR0/QDWVUy39mhbzuuXrpInhXsnDiG1irhjRQW84RAehjItJioVt2KoIPcK9HQdw0RqOuK6XSGVkr4fkoRomJ0nvl0Sl5myZQg0O3pbIaPIUkXhGYwuIF11xCNwmkYlaJdrxguO06eOplG9QCeoe8kX7Vt6PqWrm3ZnZRoDEd9z7pp2NmbCwQ3yyhzk8b7UE+FnXe0f4CJBotFEchQGGBSFzhXb5NVplUlo66+w+QWZcVNWiYJxbJtWB4tqOpaun3W4hNIvut7Dg4PyaxAo5VWeBdBCQZmMqnpx17yz+uKtmtZrdcE73CDNA0GLbGLVZ4JBigvKCc1eW4J44gbpduVFxlWGQKCCdrdO85qtRZ3bgFxGPHjACGjaZrE9BR9cd+Lu1jnhuVqyV1/dRcv+8cvQwfFS//+d/GGN7yBrusoioIHHniAt7zlp5nUmh/54R/hHb/7DoIPvO7Vr+PUqVMURcGpU6d4/399P29/+9v5nu/+Hm699VZ+6Ad/hH/xL3+QfreFzLA4WvLcZz+fn3/rz2/pE68Or+Znf+5nWRwt+Aff9V3ccsstvOIVr+D84+dYLhccrVesl0ump29C9kqG2WTGj/6Lf0WRF5w8eZK9vT3uvfdefvpnfprve+X3cdNNN/GaV7+WO++8i695/tfyQz/0Q2nNUnzH3/9O3vq2t2Kj4Wd+8t9x8uRJ8jzn3s99nm//thfzmle/hvV6zXQ65Xd+53d4z3v/gJf87b/Dm970JkHRWMv+/j4//hM/zqpf8hP/5s0URcHp06fZ2dnhkUce4Wff9u+YlnN+/E3/Gq01u7u7HDt2jD/7sz/jF//jL3Dt4gG/8n/8Crc87RbR7GvNb//2b/HxP/sou9Pj/MIv/BJ7e3sopbh8+TI/8zM/zete93pmsxmvfe3rOH/+PN/93d/DF75wLx/+4w/z+tf9M26//XYODw+p65pPfepT/Npv/ArT6Yyf/XdvTSy9CcePH+dPPvYxfv/3fhtlDEpJVGbbDqCmhLBkMjnkOc+OnDm/x8VrsllRRrrwoteTTXZmDb4bpTGTGgzLVcN0OgUEGRWDbOCttZRagim8Fwe1iZ71uhHtt5ZwhEk54eDggKoqmUynZKPHGCuTCJsL+D4KLWI2n0msnfdYY8lsJkbKKHnDxmp0pjdV2F/79RXxzpu8z81rhCjdvM0YdGtS2KzqUZIwJJ0hFYF6UzhISehDKnTSryityBP7xhgl494YJXUCKb5I+sHjeye56SlP5ak33sItNz+TG5/8VOqixg0jQzvQNT3nz5/lvvvu5YEHv8Ajj36JM+ce5Nz5h7ly7Tyr5QHL5TUUA3lh2T+6Rjf2PHrhPPc/eoZ27JNWUacCJ2Fn/IgLXgoeP+LDE5FeJhVKeZ5jM5s+ZiBEhw8uoRGS/jEdC62SXi1xoUIqjJTeFLUSj+NSRJ5K4GuhvxvREia8ihsdY98LmDolXmQmIzc5RV6ILsqYpJETVp9Jej2dFvqQFiZlUrD3IF25wTlJx0hGkk1guR/9dtRtrRSJaCPtaGsTBBRikNF80/Q0Xc/gpGjVWopkIlL4ejnHJFcqyTyiExTcWLvlLfrgCYipxcVIiEoMNVYia4wVAn5eFdgsB2UZPVtmVVBglKbMCnbmOxw/tsfx3R0mVSl6Rh0xKmI3hXsqhpUWJI9K4/oxRAafzpNzNEPL4XrJQbNk7UbIMnRRYPOS2XxGPamZTmcUeUXbdOycOc98uebPJhXee2bTmvl8wnxvh/l8h6Iqk3s6yPvROuU6ygg/LysiKlHrFcPQsVitGQdHrgwmaJQPFMqwW08pdEamNteRYV5X5MaQ2ZyqmDCdTNmZ7TKdztjbPcbezi47u7vs7s05cfIYu8d2JV0nib9jlILHGunUkHBOeSGj9tVqRdtJNJ6xVtIIilyML6kbpowlBlgfLVkeHbFcrBiHkdVyyZWrV5OxQQxHdVVJ1ztKMW6NXBvRB0GSFJlEy/U9WkFdlpTpQbqdSqTifT6fURY5QzfQtR2rxRKQRSKvCrIyZxgHuiFpYrVIBNq+ISb5hEbYZvVsJuckdZeU0iyPFvRNx7SacOr4MWbTCZnNGYaRg/1DFimNIC+ESVcWBUUlhVQMPjHgpiikyDWZRPJppVivVwzDKFIXJdBhY8w2jUhpS1VNmM13sNZw9fJlrly+TN/1VOUEozPyrKKqpmitqScVdT0hL3LyPCfPM6Y7U3Z25yLs15pCG6EW+EBZlpRlybpZiwRAa4qqoCgzwdy0HTZLkgg2KUCKelZTTypCkqTUZUVZlug0isZIZFiRS+fDREVRSNdOJQ2h9qCCbKCNMUzrKaUtMRHKPKNdLunblsJauqajaRqa1Zq2FXfk5uvqxatcffwqFRW3v/R2zp07xziMvPGNb+Td7343L3/Fy/nhf/HD3HTTTXzTN30L2mhOX3+aqq6p6pqXvOQlvOvd7+JV3/99/NIv/RJf93VfR1HkvO/97+P+++/n//mt/5uismJgGkcyk/Pa17yWz372s/zAq3+Al73sZTz88MP84D//QR566EE+8IEPcM899/Cbv/mbHB4dMo4jbuyJQZ6zgOTkKsUznv4MHnvsMV77utfwYz/2Yzzzmc/kKTc+hd/7/d/j3LlzvP0db6dpGr73e7+X9773vdx+++284hWvQGvNd/xv3wERbrnlFj760Y/y2n/6Gpx3vOwfv4xf/dVf5eUvfxnvete7eP7zn48bPG9605u44447+L4feCVvfOMbcM7xj/7hP8Jow9Oe9jQWywWvff1r+Jf/8kc5ffo0N910E8Zobr31Vj796U/z8pf/Y972tp/n67/+66mKim/95m/lSdc9iTe+8Y289KUv5Z3vfCevetWrWB62fOd3/gOyLOPVr/0B/uk/ez15njOdznjHO97BarXiP739P/H4pcc5deoUeVHwjKc/i9tvv51f/uVf5pWv+if823/7Zl784hfzVc+9jcxYXvKSv8OHP/whXvua7+c3fuPXecELXoDROVcuXmFxtERnmumu5YYbrlJV4Bx87OPP4qHHJFLN5pZ6NmFnp2I6zSkLzSSvyKMmdD1+HOnbDoOibTv2do+homK1WOKd4+hohQ9RTHREmmZBDI7MaPEdjIKq6vtB0s18ZHW0EsNX13N47RrtYsW8nhLHCIPHr7uUCKUIY0/frIlOpGzLgyVh7GUKZ8EXX1nF95Uj2zZFBrAR8kkqQSrqksNWJVODCB7V1ulqtQAeIx5jBTchFaF03jIjHS60FHyVrinLhtGNZGi6ZonRhr29E4wucP+DX+TSpQvkyRXpQ6TzA1oHQmLkbWDAVXWc06efhDKW3Obs7+/z+IULtF1H53psWYBSfPbMgxyslrRjJygU7wmUBPeEpjEqsU5L0cZWW6dTweujE5xIDKmo27h6A8oobKqOQ3L3xiDFZNfH7WjTGIsyktu7AYVuCkEQF68bRdSfIxeKSqN2YwspvoBhHOiddKZiEq4arbf4CAPS5Ui0/SHtvGaTCSY3rNdr0W9FjyFxCdGIdFvGO3oTL0VAxeR+1AaChM5topCUkuIwIm5c0Tom7WMCbss4qt8mKkgOsXTw4sYoFEm5iHLdFUUuI/IkSo/A6EfMmACrJqNMXaxx9IJT8JLJaIyhbUQIj1asVgvWbcvYi5PWZLILi17wNMpoiXjT8v9iTGPq5MaSzcGI8gZv5LiFMdJ5SU0obUZlLN6D7yXDuR8GvvGBhzlnDOczKViqqiCLETKLyTPQiiHlbvpxTC5oh63qVBhHZrOpLI4R1s1K9HNpfJ4lBXJelPSjp65LTC7dqCKN36czj3OBvLCYpCEJBKyX8XKWWWzidg39QGklXeBosaDMC3ZmU1adjH2LvMIqI+B1o8X0gDgr3Tiiy5Jiw+yykhrTdx3tssFGTbsWF1u1e5xqPic6Rx8Dtc2p6pLZZEI39Fy6conJbMJsNseajNVRQ14W2FLc0LYopFOtTcKfCM2+qCqiVhwtjhLo27LuV5AVrJZr/Dgy352LLMJq0BlZVWKViOI3/EgXPU27xhhxBqNV0uZ4hsFRxFxGlq4l2zuGzYWBkOWCZFgv16lTqZhMJ9g8o+k6ZrMZk6kE2Q99T5YLUkdlcseUVUGlDOPgWKyWHJvvcPrUk7h07Spj7yCXDU2IkbYAaljeAAAgAElEQVRrqVVNP7TsX9nHO0dj10ynM5wWA0DUiqjkPeRlQQC69ZrBDeRVKfFoUVh3OgQmsx3mk6k8+7VmtVpgUEx2aib1hBiVRNghmaVFVaKtZXCO1cE+k2kt8ZwaXBCnc1bmVL6idyM2YcLG6NFB9OPLoxX92LO7M2M2mVNNpxwuFlw7OKDvByb1BK00BwcHGGtpmxXaZPiywOYZUYmzeN2KYx8ir3zlK3npS18qz8ph4OGHH+bHf+LHt67TD370g8xPzzh36Sx/+Ym/5LbbbuOOP7tDnvNps3/mzBk+9/nPcvL643zpvi8KVqnKeeyxcyyXSy5evsCxUye5fPkIraAqK571rGfxb978E3g1snfdnPf84Xt48795M/OdHS5cvMDBwQEXrl5g59gONmX4jlrA+CBmK4Dlcsmf/s87qKYVj547w3q9Zjaf8eBDD7Jerzlz9gwnT57gtttuYzab8Q3f8A0opbjxxhs5OjqUwvfqVe79wueIGVx38jp2dnb4y7/8U26+6RT/+Q9/j34YyXLLLbfcwo/9xL/illuvZ3+/4WN/8jFe9MIXia6+7/njj34YO1VcvPq4dN2qmhgDV65c5i/+4k/Z2614+JGHtt29b/u2b+P666/np37qp5KJpuJpT7uFLMv4xm/8Rt7//vfhVYs3gdf/89eK0WMUDuS5x89hK4k3HZ3j6c94OoeHh/y3//5HPOs5N3Pl2nnuvvtunva0W3jssXM8+uijfPELn+Vvf/1zuHjhPP0wcP0NT0GpkRAcp67LufU5l7n++hHn4OGHdzlzLme1WhC1TJpMkW0NfmVWSAqXEmNp34iOdblocaNnZz6XZ6g2XL54BZvplKuuKBIQnxClE7ozY0wSIRc8XduJwTBh4vCRtuvIMsPETyTlI0Zx8Y4enWvyLKftOobBibxFC/9RG0mJ8aP/mxd+sshJxEjwo8SUJcQDW72XlvBipBMSk+BRYwRGuBlzGhnmiR5MjAE6grVadmfrhqwSoWOeWaxSdMOSz3z2Uzxy9hxDCFR1xfHjc3ItO+O8mHC4WHJweEDbtVRVwbSesjObUtcTAThnlr4duLJ/jatHB2gFbXAMq5Z103LtaB+A0TuCBptl6DRWhoA2GVkm0TAKEXvLOM9su5gkxIfRcuLF7Rm2HauNoUM8MnLyMwy5pDkRdULeINDYMVnao4Twplk+SRSNoFNiTL4OlbpnMlJWSlOUlRhbQiB4iTjSMSYUjWj40DKeGoPfmlS0kl120WUpnk1hrJR8mdGokBzGUpZuXd0hxbjpZM7ZaD5V2gRsureb2Cklk358DHg3olInJ/k4ZPGV9t920VWJAxkVCYYqbmYfA6MfGf2Ay2RXXBSVpG3kkdxIV0Wnc5KlMXpwjtVyIRojY1JMDtLRCjp1iDTeSSRa8D51U5/AF6TG6Ta32jnPEB0OwcAcxciY5VBUaC2dsQvnLzHXhq++dJXHq5LVbAZjx5js+eu2xVYFZQKsxijRZGUuwe91LogX70ZUsdEAKqq6Fo3I1pGscWlkoDRUVYHJRVpgtUnifU1VpbBxL2YekZk6vOsZnEENfdKwyuIzzafUk5q+6+mHnqY/YjabpUVReH7J8iWFtBEQapFbAjnD0Es4/ejYv3ZIu2o4tnsMFFy5cpnFcsF0by4asKjoWuHPRaVQ1pJrJbgVrXBBMD/RJ75cnlHkeeoEeoJzWKspyxznhAE3jsLYOloK4iSzJboyIgdQIqWwJiO30mVy7SgdNhWoipyqsLi+Y7BG0FGIGSGzOSok844CXVquLQ6x1mK0Ic8CuVG43IDSEBTDINGLNp3DxcERZVmyM5tRaEs/ujRRgOmsZnQpOSg3ot1VUFYVq/WK3IpBIppIWWT4ccRGS51PiAXklVy3NrdS+GWWajKh7zuUks1piNKdxcmmzXUDeS5GhnHoE7ZK0zWtGHpSYRdiYBgGikrAsl3XC08zKyRS0RhhrGXp0WEMQwh4HdjZ22XZrPGDox8G+r4TFFGWY9PkZ/CBZhiYVhk7e8doh4G+71ER5vM53eCY1RX1ZErTtjRtRzWZoE3G0A2ioxrFmPPBD32Q3/i/fh2bsnCvXrvKY4+f55k3P0PYlwqyzFAWhThik3ZdVjy5riVWU9iX5XSSPpJFpQ27NjL5KMuSpllhdP6ESTA9a0MIaYT6RCa4SnIanbTyZVltX3PzezGtDUWdbzPHfXrub14jxMgwDHz2s5/lypXLKK258847ue/++7aO5qgiRZ4oGV9mShQpw1Q2Yt7L64+jsFSd236OGKMkNvknErU2r7XRPedluV0vNu/94sWL/Pn//HPREtuMO+64g64TekiIUUwkWnP8+HFWyyWH1xby+a2lqKr/ZRLknMPmGau2kXSs1BnYjNOP7cwpi5yml88x393julPHMLbhW7/lv/GUGy8wSFYE166dYOgGyiyTTVEmzazoEclCMGidcDNaHMUqrbE+nccYkbxka2ibFh+hH8ftOS7LEswGaSZ8V1IKWl7k2Nzg3UDXDnjvqcqS6AVx1WtZi9q2RU2n5HmOz4Q24f2IVpasFENhDBH//yeyLctsWnQ1Sglw2Sfh+labpSTYndQVC4Q0stDbi3Djgo2bgkEL1w8SIibKIqq0YVrXG6OqmEBQZNZgteWWm58qDp2+Z1rX2LKivHIVo8EUpzCZlYzJfuDCow9x37mH6f1I3w8sV0spuqKmdQNDTCNYqwjekWVGkkJi0rA5l0DM6cIlJOxK3OpFSJ0rozVoTfSCV8m0IaYUCp/yNiU5QvRlirgd72qliErjklbNIC5pk7qt5stGjoGAjgLANUrh8OlxJCknFsXgHEPKUU6VoxhPiDjn8MqKBk8bfAwJjaLp+o5124rmxsvntzpPSBawxlLmwk7bZATK8YDgBrzSArlMXT6jRKMwOkn7kNGwXA+C/9mAmMNWExqCox/HrQtbRrzyUIp+oyZ4wgmttBgSNqWoj0GMO1VJUeRkRiKlQgyUdSU4HD9KaPnQo6xh79ix5CaEYZDixY2iK7TGEnon6TQ2T0WM3WzCIZ1HFcWlR7pSovd4I+9vOpsyySq8i3SMdN3ATjfwlMMFv33yGDrPufGGk9RVxeAGtDIMzUAYR6wOlFVF18kxrVLYu/eiix1HDcFjs4IiK8imtTgigxTMFIWgL3IrDtDkqh7Gnr5r8SGma1Y0vOOGx6kU0Uh3JkOwOMEHonOUlRSxymRU05wTUacM1Y6+aRmOWtr1irLIme/OmJQF3TBIQLkPZEqj0HSdY+y6ZBpy9H4gGonG65qGXMu4LioBcRdVhfIOk1uKXCj/WTlB5yJR6Lt+uwEyxoolyjswgrYYxiEJqHO8D/TDyHQ+w+SGeTajOVikxbCQPGGlUjqEcEuzLGMymSQXvYbEokwUT8nZHIQNN9+dEzUctke4UVzlvsio60pc88NAlU8Y3MDh4aHgVrQRU0cmf08rTZmXjH6kadfbqYM2Fm0Mq2aJidK1bpqGrhfnpWekynPapufq/gHee+rpBG2kM+28S/zKQNs1kqgydEzrOVVR0vUtETC5JSiR5azbDqstVVUzjGKE0pmRZAwEPeOdI69qTJHTLld0XUtdTyhL2cRYI7nOEZlKEMENAxbLpJhwrbnGwf4SYwXiO61rhJ9lEqDYcbQ4pMwkIWa9OCKkhJyiKlHWMJ3v0PQdR80KXRSUWLx39KOM1iKR/WvXuHj1ceppLRFktWa6O+VwcYRzjufd+jzuvufTVFnNVz3/+dzx8TueKHZSQZMqGTZwfPl+s0FXkkJiA0VVcLS4RoiKS5cu8fVf90L+4L3/mcuH1/jfb385wzAIGufLtPFZJlKnTEuM2yYXfXQOo8PmTzGbTRg7l55CMnbbcEYPDw+5dOkSjzzyCO//7++HEHnFP3llSpbZPrwwRrO/v0/TNDz15mfwwANf4rbbvoZv+qZv5hd/6RfZ39/nq7/qa/jQH/9XYsz4mhd8DZcuXWL0X1ZgeS8Rpel9bSdUTjpRG+SW1povfelLPPnJT+ZD/+NDnL9wnr/11X+Lv/etfw/vPffccw8v/PoX8uGPfAgi/PAPvoE//dM7+OjHPsomOGHs5BlrtObcucc4duwYz3vO8/n8l+7hyadv5NnPfjaf+uQnZFK5qTWQdWSzhl47OOLJT4k881mX2dvztC2MI7zwhWe589NP59yFFcM4MPqRelKircEoIQwUWqODJ9OKsR9R1tJ0kq5krKVpW65e22dvd49r3tEPjrbrMMZQ1qVwAP0o2cd9T1XXzOopuclo1mvKsiQEh1GGMi8xmWCIdqYzQuHp+kaCE5zHIUlRTdfLmkNAJSj4l5+Hv+7rKxZ+ZV3hXTJ2WCBqNJs8RjmZBoVOXLGoQtJ66e2YUispTAR7soFXgsmN5NtGMZBErSnriosX9tFRxmG5EW3LznzGZDplNpmyXi7JrOXYseMEoxm8o3Etj1+6xGMXLoptPqa8VavBbHL0pBBzzhO0lnFQVIQ4brlzwYmj0LsRlMQxhSCtZlJCSPQx8fhiKoCDRHREYTtppaSrmQwPMQZESp12iikKSinAaEK6PDNl8EqhokcltEtEAuLloakpbcnoHA5JUMjScQ4x4rxidIMUTjrISDehR0I6P6N3jMaLziYlsmitRY/V96JxjIEYrHT4ZD6N947WRXrVSUGmNRpFPwY2bmulJLVBJc2g82CMpIxomfHKa0vbT5bL4LGKbfmqUJRZDllOVFrkAzFhYmJiHcZNyotC4Rm9w7uRoCXOry4L2ckqGQn7IW1UtKAltDEprsgRtUoZ0JIpbK1o3rz1ktwRIpOyfmKnG8BFxyaXUFuNwxO8Ez5ePWOMgWboiLj0Xj1tK6aIvb3jPF5c4sTjlzjRttx1bFe624kr2PeCZwjAtJ4QlCe3ghnR2lDm2dZcFNNOO0sQbk1iKcqahDWaiHni+hhHtHbEGOid8Lh8cqdtTFCkBBVB8EiXzylhW/VtB95jTSbjfw82ufPLsqSua5q8Yb1aykg6t6CNBNh3LWM/YnNLbgqKoqAYA73WjP0g0W15QZjOUNrQDh3RFHT9wOnTp1itVtjMUJkKjDw/NJoYnAB7rSWWyUmvDW4ciR6GznF0tBS8SS3pAEYjo+6s2Op5i7ygKzqi1mRZQWlymvUKhaauBI5rOtGQRh9RNqOoS8a+F/yMUmSFZRhGTCaa13EcxJVbVuQ2k8lIljGZTDG2p++EoaYUrJqGvdmcvb1dur5nuVpBXTKtZwTkuo5JHG4zSQHpmoa2bcmrip094UT66CkzIf9vojOtTWHuRFQescbQdR0uBoqsZG9X3NdhFPmJdNVj2gAknqORMXVABO2BQNu1dENHp1uKQvSUAcXQysh+sTii7zqOnTxJbo2YfKJoLw9XK6Z1xXQyYxg9TdOyXqxxo8NmJcPoMMYIyiuErVO7Wa1hAmVRESaOGDxjCBTWoK0V7aWV+wQtG8ksF83x2nfbdW21lBGyIKMUZVWw2D/k3e9+N//qR9/EmTNn2Nvbw3nHBz/yQWxmUvGS0hZANqdKtqKb6cRiueTEiRO86Ud/jLf+h5/l+OldbFEyrAfe+c538K//9U/wtV/7tTjnuPHGG/n13/g1TGa3zYWmbbFrQ1VIVz+GuNXK+xi2UaAig/HbVkqmBCzuveeHf/CHefNPvpn3/df38epXv5q/+3f/LlmW8eQnP5m3/Ye3pbWLZEDIuXzxMh/4wAf4yZ/8Kc6ePcvNN9/MRz76EUY38Gu/9mu86lWv4sUvfglVio78mbf8FDH67fGQNSo1MbSMQhUiE/PjSJSPwmQ64b3/5b18+7d/O7/8H3+ZS5cvccvTbuGuu+7CFpb3/OF7+MVf+EXe9nO/gFKK3d1d3vOHf7DtNL7x9W/k137j/wQkPvAzd3+av/iLv+CtP/fz3H//fZw6dR1nz57li5+/h7pOXVgtSCljpHnQ9j1HqyUXLg8odRsv+dsPcOrUGmPkOpvWBVU2EEZHZksybaiLmrKo2JvOMSiGrsfgtlOtpu0oy0I2SoNnvVpz4vgx2mYNtPQJzxJaKKUskPsvPLFulFWJH51kChc5dVZgtGH0Y5J0KY4f32P/QCgFeV4Soxfjove4IKg05z25FSPTpKq/YuFn3vKWt7zlr/vH//Hh90u2RRJTaaWkIxUjUUnnSm/b4CGNMVPBlyLGfHAQZQyqtZJUiTQl3SRCCEIjooxiuVwAkVtvfTYmKs6dPUvf9Rw7fhwXHDEE9vb2sLlh2TU8cvEcdz1wLxf2r9EHh9MRrwNORQY8XfQMKtL7kTEGBgJ+M2Yk4KOgUUIa38UgOzsxPgDboi1p2lK+r9ZxO0+3ymBSXq4KsjtzXm6OGKM4Mr3bwoetsemzRwbnpWtjrIwStXQQTYqcy5JV25rNA0JvW/OjlwJXorKcRN+lhduajdhbIwwZGb9nxjIrKnmgpjHy0A8M3tENo3R9grT3SedXo1IAtcBTtTbJhLIZ6Ukr2yYopUElE4pAmWUMkfSCISR5gE2jUhkZb6DgWiucF8D0ZvEKqQgGSSTZjpCVxiOjXp9GByaZS4zJsDrDJKSQHz1jEtT6GOmHgWHoWTWNvHJ6PWJgSKMNYkwyhig72BDSSGTzwBdY84YzOaaYMRccmsjefM6JnV3KLGdnvsPJk6d47Ox5vvnMOSof+aPje9gip6wK8lycY3mRJ06h7PitySiLksmkFk6gihJLZIXT5qNsxLz3dE5kCD4K/d0F6ai74NP3Trp36UEt133qGPBEF38zw1bpv0OMNOs1XdcSPIyDQEXbtqN3PUUhI53FwSEhRKrpJHWnRLfVdR1tP4LRVBMBth4dHOJGR1nkTwj9td6mz4TRo5Uw+0KQiME8z/BBEgiKohDsURqxOS98rCIrtnrNxXLFtYMDfAiUVUGWy7Esigo3DixSdm1mhHtXlRVWGzKTiUu5WaONFRfueoVzjqIsyYuMELyAbENksVgQfKQoC+lSG816tcY7B0nLOplMRNdmJZfUO7/NTA1EAfrmVtJ2tCTSlEUh6TM2o6wnlEVFkZdy/SX5TEASEoSg4KkTwqrvexlHaUXbt6ChysvUXRfyf3CBvb1jW4bm6EZBI1mF947d3bkc07ygKKoULSXXVFGWRJWmCM5t7wo3DtJVTp+vqgqKspTXHgYZa+UZZV4wrWrp1ydWZpYno0ouEYdFJh27tlnLM9FaYhSmqc1zdJ4TjMIUWeK89kQF1XRKWRRoL5vEADRrcY4/9PBDXLpykSy3LJZroT1khmjh8/d8nssXL6O15t577+V3f/93WbklXdvTrBoeOvMQR4dHHFw74OEzDxFVYHm4ZLVquP+hL3Hx4kUOrh0AcOdffZK8tGSZ5Lc+evYsn7/38xht2N/f5+3veDtfeuCL5EXO0eGCy5cv88X7vigbnEoMND4GDq4ecnR0xBfu+wJd29GsW+574D5G17Narlku1tx3/5dYrVc8euYsSikeePhBPnPPZ3j4wYcp8oJLly7xrne/i0fPnaFp1jTrhgceup+syFFG8alPfJLlYkmMkTvu+Dgfu+Mj7Fw343P3fI6HHnyYPMt56KGH+H9/73e5trzK0I80q5YvfPHzeBxt09GuWh5+5CEODg44PFjw0EMPMA4tq5UQI+5/8D563/Hnd/y5dJ6d5yMf/Qjv+S9/gJ1pjpYL7vrkXVRlxcWLF3nnu97J/v5FVFQ8cP+DjOPIFz7/ea5d2+fsmUdYrpd84hOf4PDgEK01d9/9ad73vj9kb6fk6v4h1/aPeOzsGXZ25zx85jEuXrzMpQsXue70DVSTOe3wFC5duIWhfxoHh8/ii196Ond+6oC+G5hPZtTTCXUt0OX5dIdjsz0gyTPGlqZp8VFx8fI+89mUE8dPMI6Ox86dYzqdyIjfaMq6RpkUNVjIvR9CpCwKyqpKj1tFmTwHMmaM1JMpMQaGvqPMC8oik5ABZcgL2TyXZUlRlNg8E4A1kSqXhC6rLa/+/tf/tYWfil+hJ/jWX/pxghvpmg7vQwIHs12kiZviTW8F/8ZIfBdRJVdrIEa1dUVK4afSgi8PxahkwbJlwbnHzlOVJf/wu26HwQunaP8aeyeOy+62mjCbTohGce8jD/PJL3yWa8tDDJkcKC8LsIrSmdOp46HYdDcScDk5d1N7jdSMS5186WIZrXFJt2CUxmwLHYVoHRPDLh1CqxLiA4nwMkZ2PyrI2E9ibQLeBaxWonuKEWPzpM8SXiBpp7fpSIjWTYo8jyd9lKQNlBb2OLqEThHHq80kkFpC7EdUVGQmZ5IVHK/mslDEgM0y2qZlNfR4JRrHth/o2xajoDJWtEMRAXanztAG16NTcYsGExVWpeNjACVYFBVIo/6U66qt/H4qPE0qJHUyowSlU05pOh5I59Qn84jo++Sc9a6XopeYAMU5uzu7zOc7TKws5OMw0DUtxMBkMkHbjMXyCI/EV01mcpON48g4ujS+kAJbRUM/dLjBCwfS2jRGlxvU45P7HVzqeo5+pC5zTuztMS8nZMoync3ITM09H/o4v/KJv+IPT57gg8+4mfl8SlFmZHkmDutxZHAjk+mMgMJtYOebAj44GdlGQWiE6HHJBBPYdPE2s6NUxG20lWJaRrZsUvQl1w9fNr9OA5InOvQueNp1x2PnzpNbS1WKyLh3okHT6TWi98xnc+Z7Ozg/CBA4U6zbRhzdNmdS13SrhiuPXcEYxe7OnGpSY4uCduhY9mvRYga5t8oipypLiuTy88gOuht6ulHSflbrHudgNptRFlb4bSbj8sUrXLwsi/yJJ51kZ28XpRTNes1queLy1WuUteSZHj9+grIoiSEyq6ccHR6xOFqQlwXOj2gN1aTEuUDTHcmmJoI1Feumhag4deoEyoiGdrVagRez17qRLsDxY3vbBI/9w0NG56gnNUEHkV6MDkKgqgtmZY1B0a0bJvMdMIYsz0W/40f6tsX5QNu3XLm2T9v1FGXOyWMnqKuKGAKL5ZK267G5pShycm0JwZMXGS4EgoeyKAlBclFBxn8HRweEGDh96gR1XUtEVjmha3sWyxWLxQJbCu7CjaJ7NlZG6K7vqOfSqQzeoyLs7MwlYm+9kmJwOgEfqfOSvhtYt710pcNIN3TiEs4yNGJw8l7GaePocU5kDHvHdinqGhcdiigJJ8g6IwQGT2ykozp6h/OywE4nE9zQ03atRMCFIGzXqpKmRoj0Q4cyltl8irKGddPgvaMsS+nULjsm9USet0Mv96cx2LJMrvdIbi3tuqUdRua7u+R5jhscq+UKFNR1LQzKtufK5aupPasoy5wTx45hsgJlNMvFkouPX2C6KWZ1JKsKRudpVkuGcSQ3mRwnFyiLHJVb0UZ2HVVWMJ1MGYdemhDOkZU5NstTwS6j6TAOFJWkaE3qiiGMrNdr1quGsp4xDB3eO+q6ZFiPLBYLlFFMd2pJVBlHZvWEylp0VPRNy7Ur+6z6HrQhr0pmezORTijD/uKa6Hg1zPZmFGVN6B1D01Ba2WS4oSOMIzffcCNXDw/T81fTtwPLrqPzshmsJlIYndzd4fh0ztHhIVpnzHb2OH7iJG3vuHh5XzKzs4ybnvpUyRA2lrZdEoJj9AOPP3aOZt1w7txZnv+Cr+bE8R3On3+c2c5JTu7soYi03Zp+fcDoYf9oyX0PnufWZz2DG558Axcev8iZRx7h5MkTXL16ha5rycoCHyPL9RqbwbSutxgtm2UMw0CVF8zrGRAE2TT0TKc7RBVYLVfM6wllkSFw/SHh26IY+wAfPS6tWdJckknl+/7oT/7awu8rjnqnswmu65KAX/hsMUT6sRdhccrGDMnAQRT8itJstQnbhSStK4GACppoQCuBzo5OjAREGEdHZkYRbwaJ0FFawom1s1Qpb+/S/j73PvIgV5YHOO/QcdP9SiPB4MmUInyZfkIcumwFsyjwLuC9E92STjFpm/Gl3vR0Utsdtjo/VErzSEkYWgkkVVI/5CRsPjtIl0u6eIqYhe1ndwlk6oOAcX0Qan5ARLhmE/OmxIUXIwR8iqVK42ACLkrB4aIkdaAN1uSpWASz6QzEkGK9zLbTWU1rtLO0vYx6wzjImMRm4mpFpZzPkLws6gkjCyTgtOAl9Eb7EtP/l7muFGtB2uM+jqggJhiJrBPNoHeiG8QInkVrTcqBgaC234foCT4whiChdEpjiF+m7dhcv1P86Bj6TvAsqdgfhoF+9GI60SLOH/qWPLcYmzO2jTwolUJhZYcanBxzpOMWEO6fDxLPhkK4bOMIMZApw7yaMqunhNGxXC5x/Yqnj46oFPfVJaQuhjEiC7AJrowSx6uPUtQPoxh0vjzwzyiTNE6bbkv6F02K14Pkpkk1XUzXULoPY8Kvb27MJzTs6Rw/8TvbaD5tGN3ITp7RpALZaiPdq+DB+23qRNs2eOcxuWU2m+JCoHPSAV4sJMnAGsv+0YI5kcKLW80oTVYUqDEwtoOMNrKU1mA1fpSNp2zcPO0wQBQZR9Osye1cRoNKM50IFF7C24UkMAziQs6yjOlE4pzatuPyhYtMJxOIsLQL6f4rIBmDirJEofBuYJObqo2hKiboqFivGhZHR8xmc7QSE050jqPFSuj+Yy/3l/Msl8uUJy4uxSSDFkixlc1wPwzkOoFZxxETIyNyH+kg96gkh4hhKeZRcleDdAOLomBPW3y4Rl7mVFVFlUk2dZ+KvN6N9G7EKHESTydTcpszrSf0fc961VLYnBChbzs0omkL48jh8ghbFrgoMgnCmrIoxZDkArawrLuO4AJF0WGGkXG9JitynPOsVy2+kKx2l9J+goqUlQD6m6ZJHXyDzQoxBKWEiRg9e3s7aYwdIARBa2jDdDZj/8oBB4cH5Ghm06k8k2Mgy0rqSUnIDFGlDn3avITUNS+zjMmkxmuNjxHtpCttbIVGs16ucMGxatZbhJ4Eu1MAACAASURBVJdEBVqaxZJhHJhOJ4xKAPxDvyb6gDWWvMpxbpNMJCc+z8UYmeU51bzGByfTIZtR2GJLD1AxMpnWRBLjzQXKvCb4NdZkZFlB13VUdSXGlaGXojd6oo6QKeIYycuSup6gjKZrGpaLBWVZYeoCrEZXFYMLrBbSGWzaDmtKVAh0yzW5UpSZIVYZGIvVMqqcT6di8ehGZtMZykcGAqYSaY1EoAXatsFmGbNJRd9JvF+uLdpFmkbc9WVWoFHsznc5PNhn1ayYzaas2xXt2NKHUV7XbbrekkFuQxR9cCETH6O10Bms4Wh1xFNuuplHH3mY6STnOc95HuM4cupJJ+mHnouXLvHMZz+Xs4+eZTKf89znPp9+fcRlfQVrC4IyrFdHdM1Sgg2ikBbGYWQ6m2O0pl0vKKzGGtFqenK8GyirEqUrfBwprMYogytyjLWMmcFgmOQFhdWsiGRa4/0opIfduUjIopi2SmuITiDQ2mr6vqcsK5z3gkFS+gnfwVf4+oqF32qxYOgHIGxZahhN+WVizkxropYdf/AxifdJvL74xIISRdemUrfEB8lvVQgbT3AvmuD8NjJLWHVBukU+EsdAiArvIw8+/hiXDq8IKBYL0WJMJLpBXFHByt9E3DMhARA1cjEE/LaYQ4smxBoji7BSW12ZjtIUUVqRpaxYpcKWfbctzILoi4wxwp7TSYeEImqTRocy/vV+RMXIoDZAFrlwNwHNkVRPKhFNeyWJJT44ej8mXZoijNL58qlj6pIeTv7ISPCWgJyLMo2NZdFSOB+kw6cgyzOikgJDEhzS4pHnlGWBG+XmEVNHOh9R0CYC9JbXjD4STSoSA1vMS4iCxTFGXGQ+ggobPp7I43X6uZg0C0+oWWB0Y7qGwCsBhWtjKTKdRseRPJNOa1lU1BNxdMcIbdvSDwMqRQluuHzDMOIRNiNKNgrGK8m/TeN6HwJGJ6mC0anAUGxg1YMbcE40kM5LkoS2lqIsmM1m6VpBzDPLjv3LK77h4IgQI3drjVmtqesKrSUrMngRQ4vxx6aOm8bFQe6HNF5O9MdkyYhfVrBtq7z/9Wsjx4hR9JRRxl/ys+HLfmTzg2r7r2MYU7HuyYucoZPrqRsGjhYLTh47KZFFuWXoW5rNiBMHEfpuFH2w0cTBoXPDbDqjWzQyXvSexo2YWFBqMbBYneFDL0kxwGK5ZL4zo20axnGgHwcZI2tDVma4oOmPWvquYxGFc6VnhiIzTOqKVdsw9AOLxVK0uHmBVjCU0nEKIdL2DUZpFoslbgzMd3aYz6fEGCnqiogUrMZIt8YaneDFonXu2pa2a7BGcDUaaFZrKWDynBhKMpttMS1nzj6KSVFLWZFT5jkqiKRgGEZWTceJ+R6zesq6b9EGurYnz7KUIKJRASZFRfCBtu/xPklnjFxLdV1RrXNsUVCXVSoiFV0ngfG5tQydiM3ns6kY5owlKtEuXT04wuYZRV7StQ11VVFXYiBqR9GJ2qwgqEDXdXikmzdGT9eNNF2P73uqPGM+m+OsJSsqrJYF6tLFy+RFyWx3zhgdKkg+tSClImVuKbOC4Dztqpf7MUkw+tWaKiswPnC0XFJkqbu/6iijpoqGUUVGFNO6JjNaEFrNmkyL9nVnJ00+vMMrzXK5RGHJtHBZVYyoMdJ3K7Isw2rLROUsTCAahSlFJrApQCsjkX9tMzCZlxytFxANegQzRHonzLZhHGhXa7Lj8j60VSirMFaxWK5px569qXRMm8MFdTWhKv8/0t6lSbLsutL7zvM+3T3yXUUSIAjrlsg2mvQ3ZD3UD9ZEE2qgSVNtenSTbJINoKqyMiPCH/dxnhrs457FQVMmMmEACsjIyAiP6/fus/Za3xoEmF0UL89nUkycDicUim3bBMdl5etOcYdcGPuGcDLC2yymorFcbwuoSgoB5xzDMLAlSfHqGHFV8GK979nXSFx3ul7w33FdOb59K/dvZzF9S5MX2Ur1TW1yzjIfZ5Q32N7hnRXk2ixEAOcFGF8Bb614ilug7nCY2W87zlpOT0/8+Pkz8+EgVrB1xVjL0+nAbd3Z94DRUvk59D0a2VrlJpbYznE6nfg3VH7/w0/85V/+JX/83XdM04BSE+IZdPz61x05ZX71q1/x5s0bCb583tCAaaHA2+3Kx/fveHn+LAGxXbqPh0GA6a8vr8QkCXLfmKW10RK8M/juSNg3xq7HddKhXkoh7pFx7HHGiJ3hchYBJxcG7zjNR6w1eGPJUQQHsXjIarf3IhgorfDNQnU/3P23fv1/NHeITyOliM6xeSwqJbUBiiLdplXwINpIarXmIoy2pncpyac3ZRBZT6WC1ZBSba0VEd1YRX0/yBCR720WmpQkwj8OE27o+Ycf/4AyGq+9hESQ6i6tKrW1gdxVpxojaC8IlnaCl3CFlVPsPUBQCtQCrY3grjbeH5p7ii1128aSLKs+YzQaTSmScitVBh+h5akHuVu1H/S91s7efStKEcVcKAJNc+i3uZlYMvt2bTgR3bA6mqRLS9eKl8Vq9Rj+VFuvW4WAnnMGIvPQtQBGxjbTeQxJOlNrqx4rlZxhjwlvDWJXLI/vm6oktIGYe2sV5fRe16aVEn6hla9Bl/uA1hLC2kC++8vkE9SamprZFISmSEn9nVzsqVbkgC8QYXkdxI8Uw451RvyGq2ZdVlTmkR4vFMIW0E6qwUpJxBTIFDrk5C3oAgHxDsMgIO0KJZUGEldNnU1YY5inA83vIKqzcShjSTnQdz1D37OvK77d5NbrjWnb+IfDjHn/ls4arDM4K5YA8d41GwLt8FHkulEtTXrHS8h1JcqjTIj6kX77pQeR+1q3tvfe/TW/j3ZVVi+6Hd60ks+TYqKUKriBnMl7oRZNioXXlxspFsKWsM4y+7ElGQ2xRgbrWytM31ZMBW86hrk1YcRENzqU7vHjiPaOeZpJcRf8h070zrOryuVyRiFQZIVgoF7OL0zjzDBOGAyUhCPz0/MXXpXi44d3qFq47StVV6Z5oBs8tWYZ+lVh3ze0NYzTiO48ry8XirKkJNdq2hMlVmKN+OrpOgNVs2w3tr1yPB4I28K+RYyRZoqgC8YonNFs68YtBOk8bsirmjKJQmc7nk5H1hTQVjP2I2Xd2C83eXCUTE2VwU50NmNVR9oyIQaW80LfD1jtKCG0+1tBRbi8nKWnvGSeng4Pj+SeIj///OVRZ6jbAdVpy54CYQ/Yw4zVqlWtyQPIdZ49Z2qIggAyFlLkcDhwXm7kWhjGidCqMguCOdFWo43Dp4Iy4nOzxtAPE9aLN3MYBr6mnxkmaV5JZFzfs+0SrJsPJ3SpOGtZ98y67HSd5+3TE5fLhbAHcoxoZXg6nFjXwLYsOGc4ThNWK15zxLquVYYWbtcF+p5+nun7TvAcqbCmTKzS8eydk+BD43emKAGeFAOlBkKQFPw4zAy9rMm7bmBbFlHHjSEmUfXnw4HL12f2sKONISTxUDvvWF5X6tevpCTDw/HpRFUwjxJwKqXw85cvXM9nfKspvZ7PhBgYp5mwhcchXytYbzfGaZYQojGMk2sCg8JU8ZDdbiuVRIxBfJ1JrD63240l3JjmCXIgZC2+3arovbQHWaU4HSaWVRpsTm/ecnl9JoSdcei5XK+kNRKdEzyL0bKBUZqpF75f9SIgKKNJBXzXkeKOqtI6oWql5ETXe0YrB6GYpDzh9XLm6d0bzNAzjQPWe1yWlamKkafS8d4ahiWgQ8ZuG+/edbx5eWW63vgffvqZ8nrmkCqvb97xX15eeH155fvvvxe/sJKkbNf3D9LIMB+Z5iPOief0zdMTx8OR//qPf08umcvlxps3J5y34vlLEWeseJFzEsSZt5wvF4axZx4GViREOHixsGitWJeNeZyppdD5Dm00uQgGZl0Xhq6TUgRq6zaHnCvLvj5QS0Yb4hYISmaNfxXHz3cODLhkW7einI7uPbveecgVg2mpS3mYWOceKV7VvhClRFG7R/CJTf0rEPeAsgJOLc33lZOoSaUl9YzWbNtCVpVlvXLbN7kRkVFF1oElQa6t1xYA08IATcVrGJKiWnMEuZkpJb12H2LqXXGqjdfWumk1Sta7WvpzdVXNeyUTeKmpsdda4iojQ+T9qzECt5WHsCiR9T7o3F8v2iq6eSVlgLzrPN86kXOKxCRfp5RGW1IuaESi1O1rlG2frI2lMUNUIdu8aqoq1m0nk1vrgkTEdfML0KDVuaTHqp/WllHbWtfc68vuQYyq5LWIoIjiPytZWjZUbdVg5oFDyCmiqM13VBpKpQ3FzUZQ1H31LUlWpaWD+M6wMkoxDD3WOYyx5JRwfUdoSoSxkMnsccNYhzaVuAa6vmfsPNZpbssir0lTIwfvyUWugVIqRhmmccToe5WVrHpKFWjtutwIcSfHnS8//ojKle/evad3nrQG3r07MUwDrBuHt09YpdhzwoYs3L4sKW9q88uq+9r2l/iger9ySaoNo+1nfOd/3aMa9xaU+//XWOntd9VDLzRKY9His7US4Flve8MGGVKIlKgoWWOMI8VC140cZglHDcOAc6KGp5wEE9SuV6MNMWQyifHYA4pFg/PS9uI6xzDP4r+hcDmfpdnBiYH5uiwYdf9+5PpQVYsJ+/AW6y2uZK6c5Tpo9xBrDPPTE908UZHrad8DoSS8sUz9IGX3uaJSwPkeqw1h3SX1GYRt6K0h5USvHX0/yuFGaW7XhbgFjLLYztHXEaMldFBy4fnlFazw4IZBwivOWMK6UVTkcDwy0FqMkrAqQwwkKt0wsN1Wvjx/QRvDqWFRhJ0W5WCnZb04eM8eIvsWUKoS1o3z5cJ8mB5hNcETZVICZy3TMHDbN7bbwvlyJafE5y8/k+sT0zBitBGD+zgJQHpPxJiJVla5yihOh4MEhRCWoLWWkCOlVvpOmg+UUhATMUWu601QJ3uQdDWa+XAUX+B1RXtPCivKacZxQlPZ9iuDkzX1tu6gKv3YU2iCRM6M3gOGfT/zen5hmiasnTidjuzrIj5ypdhuq9ynU0Y2n0aIBSGyvl7ZLejOi9Hee7Z1xWp54KuGB8phw1qNzlk2GLrxaUo7GCoRP0yV4oJ931vlpHgoC8gD3BqmYWALu8CsS0cpFe2k0SnnTNGy6XCdR6EIu7RNyT/v5FR4uT7j+u5Bb1Bafs96wzhO5BT5+uWLeNEH3ypIM0+HI1opvnx9Juw7y+2K7eT5JuqRwQCxiSSlbaIOx1n61kNgHMX/mHNEKfCdZ7ss7MC2B6yTZ67RsqpOKeF8x7K29/cwktrz2CmNLYXj0MvzpNlGPIajN/xp1xNz5o/XwKFmPp5fmPNXdEp8uKz4nHljPjP2PzCuGxSY9x1tLD5GXEpUpfn89onNWv7X9+/4P0rmr//6r/n+j77nL/78Lximgdt64+/+5u/49PETv/nNb/DdxNOH7wl7JCZZsX99/iLMUm3Z1p3D6USthdt6YRoH5mnkzXGiTAMlCitU14zTllErrLMy4PsOp43ME96xL9cHdsYZQ99ZKJXX28rn8Ac+ffyAqqLu0iwXqt6P8VU4pCmJhSvGVpbwLxz8tNL0XUexsh6yrnXDFSkup4gqmGJq6y5RGYxVDaLa1AclqViaV4issFqGgTsjqyj5/aoqtrNi2K+FPUrrgnWGcTpyPD3xn//hbzFtkFxDamy8Qs0JqzRFCa8sKVGXcimUlATqq5trT+kHkumusD0ekg/wcka3qqT7AzbUgkni3yhoaH4ipeRzi/onq4wCAiduyot3DqrcCGOtyGirHoiT2la/JRcJRFQaly19C8NUGRwVFm8URalHZ62qoHJ8wHRLFOi20xqFb+lZCI3jZ1H0tiPbzJ4gh0KKgknoLCgKISapa1IKlAzStWRSlYemVhanNCWV1qSRqTXJjbFx+Epbm4NU+YWc2+pWOoet1lgrlWIy+JrHOrW2P5dLRReLsXe4cltSKlBKUpnzfGScB/Y9EjZh1a3Lyh1PWimkkrBKHsgpZ8Zx4unpiHKWVCvXy0X8mtqBMjw9TeScWBZRm60xeK2Zhg6tNWsI3K4LqhZOpxPaGFJKwp5rXcE1iy9wOM6cP73nf/yH3xFTaODnyC0mrDs0RIm8Y3PzRYIcXNq8fqcePsa7+xjXZryHX4z7xr79easfOY9vf8o4qcurhZAy27Zj1E7JStbjiJdw2zf2LZJCYBx6UJYQI8fTgWnuBaMzjOQYuDQ0y9B5UWyzDO7WWUpOwiAbBuLhiS8vz6TLlX0LhH6g6x1d7x8WAOsN1imMs3TzIGvIUNm2jW3fuS1nDuYIFD68fwcobmGlUFj2lWk8CKLHO6zSxD2yLzunNyc611FN5bYsorwqofRbJ8Bp3zliDsRNVP3DoWeeDtQ6cbndKGkjlIruhN/VTxM1bOSUOb+ehUl6mEFJ7VqIMhTp9nDu3xwJKXG7XtnXjTenE3uK3Padw/HIPM28fn1hWRcc8PEw473w915eXnDW8O7pxLYHnPdMs+L1ImGUcZrJRfzS+y6exHk8UgvEsBNCkmo/5xmHnufXZ1J2VDTaeuIepeoRsZFUIxeTaUqG9PGOrc9Yse+BvvdiI8jCC7SNTh+TNBaoYrheLqy3FY2ic45pPnK7LVhtSNtGpTIcRpJ1GKvpu0HWeEpzPEzc1hsxR/zQcbleCTXTqUopCW0N6yqIlm7wjN1EX7IM8CkKIqcK2LhScE44n7mtxENaKSWRYsV2PXtIKF2pubIuL/TDQIgZpRWHw5HaQn+HaWBbVjl09cBWOUwDw9izLjeqrrwuZ7y3jPORvUTSurSDuWpr0kwIgd4MmFZxqGibFmUY+pEYd0jgjSVu4n29XK+YbaHvOqZpxGlF0QqPZnCOaixXY4nLjc1ZGaa3jVvSPL15gzMSuBz6XjYPGubeU6Wihjp0KFVavZgIJIfTkZgKS1hRncWXtj2rBZCGI2Mtw9xhU2GOkXI+8yYkSvzKr7TA8qfnjTFnTreFYwGXCx+2nSFm3kWx9nxad1yFTSuuVjzhL33HizNEY0hK8aVz3Irh7+ee7nhiB67zTDkeuB4P+G4g/dmf4g5HcoWYCn/4/U/87X/4D/xP//7f82e//S3/21/9FV9fX3j79g1v3rxlXTf+5m/+jl/96lfsKTcUWMBpWjOYRllHLoUPH94DUsqgqMzjwOlwYFsX1rSjNLx7ekJVTQw3nBbrV9o38qZxzrDvG+u2EWPg9HRCK4vG4bzleDhwuV5YlgWt5Fm57ztKS93iclskRGKt9AQrJwqz/ldUtr08S4elrJ4kQeOMkzda+0ZzjqSQWnWWBBhqijLEFAQS255DOSe8SHCNB6XRRotcq8VXtacd5TQJYaYt+yIqY1RYKwNGLu3js6xFHK3TlRYk0BKfFi9epuT6DSvS0CMCvGxfmBIGkXyvsiSrpUrgQ8lAhZKqOq3AKQtaiPy6SHtFvYczsiBrUhvinBJEibOWUhK1+cFiqRhDU71kjMm5ciec6yrhWVoYpdxfxTuhHdVYhO3vzpmcKrFE8aRZ6a3NRSrG7qBhocP7VqvlZS2j9YObZZ3FOctesqhxMYjqRUuMUnENcGutw7RLSIupEV1EdX2knpVgVioypN4B4Ea3apk756hWnLOicubcCOcyHFYtn99bQ1L36UbYhBTNvi/suzx019ZpqSrEuMvASMFZ9TD43zmUb988NdVYkausIUTWtzgrDRB3hAkVcgyo6qhWDN1Ka4ZuEENtO82FGGXtmSXx+Pzlha6BU43ShFqxKeGfn7kMPU4rjoNAtJVCTivcqw/ltUy/eE8++rLvxj717d8y5IkH8q64l/bbph1OHtcRoGpTkalQRQ243G5cLys5Z+a51ZJVCTL5znE4ztSquF4r09TTdfK15xRbhVBkaOqUs4497UzzJPiPsrFtEiwax4HLcmOLAhVOUdoxjNZCsdcGnGM+HKlKcVlunGbpn52PB8JXWVlt+4qi4HqHHzxb2iTd3Q/EbSWUzPk10DkZROd5wlsZamJOqCrp1rgLTNoYzXCYcM7KISZFtOnlddQaoyxPB8Pme7Rx7HuQA5xWdMPIvtxQCvqpRxv7T3Azl8sV05otpqrpjWfXhuIctSoBRAOaSiiZoiRQh5ZKwlKKVDLuOzEq3r9/x7pLs8ltuZIbNsYYR0mKSGa5LrjOg/aEbcdZw/l1xfcebRSxpVWfTm8F2VJhWTeMM4Qk919nHId5Fg9yU7psS+KHbWPfdimXV3IPIIqP21nLWlf6YaAbOpZ1lc1QrSz7hnaudWx7apANjkYJSWLPjMNANAXnDfNhQpnCZV3op5FuHjHOEWqS1yOLz1QbzR4DawgMncc7y7pulJLlOaMUL8uNwyiHm7ju9H0v17nT1NwCVftOKDD3Pdu6PtTwUiqjcyxxb+HD7kFOsL1sAPy9ootC33fCtXSGrvcSHks7t5erbEnaejilxLaulBDZQiA1z9xhmMQ/XpWEXR5BlELf6htLqYL26HsOhwM1F8Im6+VxnNi2lT3seN9hXOS2Lritox9Htm2hn3sRUpw8Q5111BQwCk7zhAo7dVkw245XirJv2JL4sy2glOb0+cy8BN4tO3MuuFr5k9QsKvdnWGkEhxac1EBJmeepJ3Yd5xj4vzrNfhp5ngdqzPzBO/COa4oEI6xCfTqQuo6IFBhcGz7u7eHAaZxRuTC5Dt/3rCGgDegf/kB/uXJ4eot1Hb/9t79l2Vb+uz//Cz5++sj//Ke/5off/Y7/8z/+R377Z79tHmBNTInrtuCMJW8RYyrL7Qy1cHm9kFJinAY54MSE0pqu60BpCbYZWdnvYRd/eBa+brljzmqhFOi8f4hcupFAqAWnOz6+e8849Nz2Va5vrQQsrQWBFlPgfDkz9j1VaXS2VGPbc+1fOPjt+wJV0ffDAzdRERWMKkbkUvID55DbiUq8gOXxoLrXW1UFocjqVyuFtdB5iaLLqiBQqcIwS5l0HwoQdtTryxdOb98R9shaIqEkGTZoOAlV25q2KWxGTvFF3591hXRX56oMhrQbWKpVVtClCSZKVrP3h6R4/mj+OCRZJyZCeWAo1YZHGXYEJWMxaKiJEDaR81stSS2FXDPWWYyVQdXoXzZ6aLS9c+I096YMmkqYi1w08n3LA9N4IDn5+lrDQ8kZVGsYUN84gs5ptl0GLt950r5DlGF6S8LFE3aW+1YRV8WfaLSsA4221CS+HqOkok9RyG0Ylo9rq3Yg1oI2smTX0OrTFMXJhfoYgkuiG+QNdU8u1ypDS0kRaibEyLqthBBAKbx1dLljjzsKeZONXrxFJWWc6XA6tFN+QQNPpyf2PbJcFgKRtEsFUaqR2hKolIpzHYdxZOw6+bmisEbsDGiFazw9CnRYqnYSzkmFNaz4k2McJrZw4ScqyRh8yWgK3nlppdBGfHta1reqXSe5XV/cR7R61+zEvCwlEk0FLFCbOngXsR+cTZVBmfa5WuKrNC9oUU19FlVsW8SgrIoie4+1Fus0WkdKjThnGWeNsZm+m9i2vQF910eiO1c4P3/FGcM4jihtcHbgfF1bjdqA60eKCc2OkXHGo5UYvV1j9p3evmMP8QFR1xrxAI2DrE2obGFDe4VxTXFvA74xhs4ackrEJCtp7ztSCNz2IGpaJxgSraS7tdTC4emANorlesNaSzf0oAyX64J3jnnscVlUI20sOkT2IMiXGCOq8TNrex8Ovm8H4twOworb5UJIkgzsfCepxPZ+SaVyPl8lcNQN5CppyKEfmeeJl5cXUsqPWielKzF50vMrMURK1xNChJSpubItGyUkwrrx/v079n2X17dmhq5HjyPWWW63Bd97fO/Zg3jIbAtunS8XwhaZxl4g61UqN1NTZ6Apb8YyzTPaWWI07cBf0NZyOB5I+y4YkSJewGk8YDTcyDjn6MeOfRfT/m1ZyIcj9njkMMz0pSdrJcOis+LZruCcZ19b9aIRy0IuBV0EyTV4YaalvAhH0ins2MtWICeIkX7s2UtkmEZiSJSqWG8LXml878VzbbRcLyVjjTSK1FIYfEeNhazhME9orXk+X9nWld57jHZ044AyzSNPZdsDRin6rpPmnaFjvV1ZXq9sIeJ8xzBN9F2PFHbUBpDPgiByDrUnjDWkGAQ7lESVH7oeCoQUMM7RKcUWV1LJdF3Pd7cNf77wyXeM68abS2LOmU4bfhV/xBjLuG7YEOm05mnbebduKGBKmbn5pn83eEDxajVXa3ntHGmYuJTM/+IstfPk44E9RX6vK4nK516QTur0xO+uZ4ZhYBoGzq+vrGHHuk5uTzmzLysKhe9OYvu4XEg1c5xGbMOrPSklYbppROWKtQ3wjRzUcqkQEms5E7aVrhsY3rzj3/3Ff8/Qd9yuV95/+EDf9/zJr37Fl8+fcdbz45efeHr3jloKe1r54fe/4/tP77heb1RE5Y4xMQ0jIUbZFDmLGzpCK0bQ1nNbbkKrUJm4R7wzGOdbIl/u5UZr5mEkrDs1SY+10aYFIzN91wv0OQS5frUmlcqy7mjjmCfxIVrvpKzCO5z9Vwx+vh9FKQBSilStGq1f5GnpG6xt5dceRPe13325ptqird5Vv9x8aopStHCIOvFlxf1GaeyrnCMhtmi7MXjnsVYk7piE3eSNJaRWH8Y9QSp8t/seN+fSvC5VErdGN5aQEk5aFA9abb4R22DDmgabVjJ0xRb7vwcOME2Z0loUtLtfLYv6qUqh1kzRDXytLbqR3quicXlUe5gpjK4PX34tEtoQYKrw9nK+V9+oR3WQ2L8UVEtJEtBITZ6q2mJchx867kwbY4XnRa2sIRJVFRZasdzWlXXfpDFDSWI01ihBHWUE/2wcChqAu6JUwTrxnWnTPFgp45xpHjLV5gv5GWnvxA8TIqVEok4UY9BOukdTkVaJkjP7fsMqTUqtRaNWqhKm3L2NJGT5fmsRX2WXO3SUobSUwsvzK+MgNwmrDKPvRUGpgV/qLAAAIABJREFUlcPhyMe3H9hD5MvXr6QlkFYxyydVmMaJsR8xRtP5nrGTP5tTIZbKXiKddRgtBd7dMOCcI8XEPiwN7m0ehPYff/iB67qxNI/sd8cDoXeMfU83DvI6pfxQdGvb1wr8+h6A+sWbsx1C7ocRmkKsfvEh9fEfRaoDa/uD7aMUEvtPKRO2QEoZQS+JqrqtOzFGpn7EeanBuz/ktVZ0XffoxzStys7+4hrbY8RpUUBqEW/tNE0s28aWkqhO3qCNQudC10u7xr7vLEl6WuMWxbepHdfrjdF33JYV44ygoah0zuNtRy77oxs3hshpmki1Mg4TuSS2PaBRDN1A2pPUAGbQpRJCwjeV3DgZ3LQTQLJxjtRO6WlZyTk1A3hu3lxNDoGq5T6jjaQrS6W1c3hSCOQQ6ZxHa83pcOTr6wvrbeF6ueE+OlKNGCOtECnsOKPpnaPve5TSbCFyOV/YQ0RVqeZ69+EDSsP1emmMSs0Wdp4OHfM48fOPnwkpo3vPtm6kIFVU67IIdsoovPHsMYhFxCnGccY66ZamlsaTLJwvZ6yRoVyjG9MS+rGXy7ZKT7h1jmW9EWNgnsZm5Hd4Y1muF3KyYgvJ0jO6bwKtRjePaEqEbce2ZH5KidfnF1DSJrWuizzkaiHsEaM0Xe+pdSKTOZ2e6LwXpEmrZ5znWewW04Bx9gGe7hrqRhnN4B3Oel7OLxIo0/Ie7PqOkBPD1NP3A6jKclsoKlA6jWrDe8yRTlu+fP1KrVI56juL898OF+fzqwTxrMY7Szd2YEQNfH3J5ALH+SjhBd/hei8G/hqpOfFkDIOCk9XcLjsfq6xwD1/PdCXzZts4VYWthY+XK2OpfAoSkPijLeDbBm4xBqNgsYaSC0vfyXMeyM5xmSdufc+zU/zv/omvMfK5F9vE5btP3MLOEhaGfibGym294X0ngZblRlGGN6cTzhpebldiyZyvko5O88jTNPB959FZPO5//OE7YhFMl2yjNGvYKalwPBzxzhK2nSXtmM5iEuQqB7zpeEDXTE2JmnMThAx+kMOlLQ2ynyMqBcL1wk/Xheefv6C05nQ68XR6ou885+cXOtPR+44Q2rNoW1BKsS4Cox5GUca/+/RR0GAhoGvBjQPDYWI9C8pKt3lHUYghNPtKh3VO5hzk4KRbKNQo4Rw770lRxBeZWyz9IM8i33eCmIuJaZrF4z6JOizCSBJg9D95WPz/HPyc9Q0QK/U05Y4vUL8YTLKiJEl8aq0F4NuAv5UWNkASi4L1ECO+8JmcNA9UucnfQxidkTf8HhIhZXrrUMbx6cMn3r97x3/+3d/KY6v11tYW4pBfkjbWrRhSCqmbt0/p5oNqg6mWtad0EYuioqvCNn9fpTykk97K2qZW0FX4UrqBhWtj5VVEddSt/aNQoUoXr9GmDY2SHs4lygo25cdTWgbS1gCiWq+tArSWBFrNDeFR5KH1+OHaJg/LUGqMdIcaJz2lSrVC6Ds7MAgyZG2rstqAkhVQprHqrCSVReHSqCp+FMHnyCraNDXtvvYsWTweckCVJWMtRVbcClRLTOaSWnVdJqRAjmCtAJu11nJzyJlUc6O8S4WTMVZO2aqSQqZT0gASw/ZA35jJ8v79e5zSfP7dDxgNg/McxplrLHhrmaaJfpD1xjQMhGniennh+4+f8M5JUKYkGV5LEa9e34sKskUJ6TiLs5Z5mnDO8XoWP5Y1jmVZCCHw8vWFn78+P25mGHjxcq1+1PBz30tLhzFSBackUalFxpZVbWveuE909zL2+69vY9w3D98v//f9o3S9g5Z5fITV8uCOObDtgZzkAeZ9FNUuJ0oudH3H6XigKFlfXG83uQpLZew8y+2VGCPjMOK9J4aA9573796zLYuw3EZHTIsosLWybBvaWrQWT1hvpLpOu/aebVihl9dXclM/1+XGH336iLYSGEkp0Xc9h2nGekuqhafTkzD/lFg3agObplpbtZ95cCBLqTJEWtMGaPHQpBjoh5FxnjFalP4YJKlt23q3lvwILeWYUFXYi37ocF6Gu9wA5MtyI+zimUyl0Hc9X1+eWXepdILKst6k3P22sodMCFFWnVneI9u2MQ49zsvD97reOO9XumVgX3eW88p8kC7hPUZU87N2Y8/28koNlbBvfH1+5v0HKaRPIWIGh2oH4H7oGfoBglAAwi4KuR973LYT956ukz72LWdSSKL2xsBhPjIfD/jes10XwuVKyuKn1dZKkCYFhkngvBQJXDjb1rvtebLtEdmTaHzX4TvP88ur+JGHHucGLB5X5T5gnHmQBFBSmxaTANSP04RWhnBbscbw9PYkB/7UQmQ503mHHTpKzRznEzFE9mUjx8jYOaousiqvUrnXaYvWmiWe2WOm1/L6dd5hoiLvCYIc7p4OB2IVi1TNFa81c99xe3mh0wavoNMw9Q5H5dO6k/bEh3jjPVe+R/PGSvDhu8sVWyszQrk4pESOiVMLBvY545sA8vejhCRenOHFWf7vj29ZnOGvSuYP1oDreK5SyLCNI+fblf1wQGlIxlC7jsF7EWNKbP3MG9pJ2vRgDQnLeU0krcBoxjdvcMbiug4TA6rI5k63gIdxkqIehoHeNQsEsl4WEoYcXL3z4i81Gt/3dF0nBzKtiX3PsYkMKSRSAdcPTKcTozfUIlWC+x4YpgnjPdoO6Cb01Nqg4saSSiVWUVF//vy5YW16xnnkd7//R/74T37Nuid5ziFos5zF76et5fPPX/jNb34j18u+k2uhdz36biXSwj0x1kCSda7YmQydd2zrTkkJXaWH3bsed/LsKVBR5KpY902e91U4yilmBFAkvst+PKD13UPdU2phTzeo6hur+L/x658d/MRPJzeQnOMjxWRandkDi4Ks71Qbku4Gc+kObZwwrdBV6kpoaVWqDCV72FFOeHhWe7qulxNU+NqSSAnnPX/+5/+Ol+sr676S2hCkFE1p47H2u2Mtam39gagHkPWOxdAKrJNvv1YxQgOUmoi0z4EIMKVKiEGURvle0x7aulgJy7DSKukMdy+++kVYI4TUPo+oVqUNZKncFRMDWbhp9/8tnZnSOSn1d4jNr63wlNJoY3GNY5RKxGSQ3asltto4g4Lm9aNIMlA5jW0Q0RBj84SJ+lObomONrG+pVSrpaqEmuUE7azBVVrwpZiA1P5JGV/lY2io81YwykmC6P3BVuyYkcJLJVFmpVIn0gySglbIYJV41Yw1VIddLVe2NKHVyZLEZhD1Qc2acR/7tb35LqZlOWQ7DRFp3Utp59/YdIQTWy8IeRU387oMMfdu2MfhOgJspyoluWVlva1vp60dFnVKaL1++8Pz8zPV6oZTKcr2RShLD9Tjz/t07DvNMvbPOVgEXfwqZv+0ErZOLKHy6BYNQzZOHwppKCa2Iu9L6dO/iemtPaW84o5Xwnx7jnrpfiDLq3f0WfLsxxF1eMzKENRK2wLJsPD29eQDFUyncllU8QL2ma8lZTWEPgfkwczm/Yq3DdyNx20ixkLKsQwpS5xdixfcdJWRUSPTWk7EkkzlMRykz9x2XlzNoy+H0xHWLPP/0I94Kn+q63JjmGeUd1mnc5HGdo6aC104qxjqPovLy+iJBofZaeGvJOXCYZ7w1LNvK5Xxj3yOn04zRhrHvuawLetRYa0BFLudX1mXj46dPuOGAQbFukZwLIUSWRVakysp6yXceaw3XZeH6euV6vWC953g40fe9NCWkyB52+mlAq1ZnuCcZVOKGQjH0Q4NmJ+5y7/F4YI8R0xm0Vc1jHQAJkaRaHsn/Wps/MEWcUUzzJBB3pTkcTzhnudzOAo72Vr6evufyeiGnxLbvjNOA7zsOQ89h+h6FZt82rPO8e/uWqCtb3AVgu6y8Pp9Zr1emXtZOr1+/Mo4Tfp5lQHK+cTwVYzdSYiSSCa2FwbuOsG/ShRwjn5+f6ZHw1+fPnzHeczgeWdaVdVnEk+wd1ILSkpq93a4MvafTmpilI9p6jzKafdtJeySnJCGkcaDvB/EQG8sSF7rOEypo79EanPcYJX616+XK8XDAdZ00SFyvvB0G/th7dNejfvyMqpr5vNDFQp8ip9cbT1tgLqBy4v35xoTiQ5B7/fcx0VVYFbxoOYT8bAxfjCY4B87yk7WkkvnSe4LvqN7xk3d8DZGfO4f3lp+nif5wINf4sDmd14XjNKKM4uXyyqkb8LbncpVWl2GaKNMoh2YjgkyMO1EVRjPIBqZWuq5HWUn27+uKNhK+qSXz4e1HrJKt4DgMDN4JvDuLmJCibEe+//SRt2/esG9imTBaurrluQTPry9iK7EGYz3dIJ3qcq+BcRrkuVIKg20rVeckfLaI2pdyJMRMrqDNSq23RnrQeOcYx4mUIm/fHNHekxMcD5NcS1rx8cN7coyEfeN2WSgliAJpLdfzc5sJxMNnnTAHXy6vhBj57jATYnnYOTSQq0JZGaJD2FljJtUgh9tSHu/vrHYJqRrp/Ab1AM+jZCviXYdSlVyyYO2s43g6Yo17pK3n+SCi1T8v+P3zg999KqrNl3f/5xQzxrTBr8jwcAfzUhvktyloPBqh6rfPp0T5yjmBtXStp3SPzTuhLaGtHu5E9Qr8+MMPJC3DqGmqXGeFy6bR4Jz4x9p6WpoaGopDy99bjKYURU6RGkPDx4gSpdowq3Vb9dyH2CJduKUBoK2qKIRRpNrH0wz18G2dLQ9e3crjNVYhmJJ6N19WUk2i8AHKKfE23tME94G6rVltS0vfQxr3pKxu0OSY7vJwRqmAtnKqkvo/WeGFGJvZuMNbT9e1bLFSrGEnNZ6hAI8VVZUGhWwlXkphWh1bLNLecK+xs01hTLWwp0BOEdtQOEoVclnJNWGcJjRA8th1DG6UG0nft/VNaKvLwq21N8SSYd8bH0r8EUbJw1lZI/yjqulth8qVTllMKex7ZHo6CHMwZ8IaKGvi49v3bGHj889fpP4rJxbAO8c5XIkpSTuCMcL0SrLe20slRPFMhhQeitvYz1hreHs8fUMAqXYdNRXTKYVr/pjRODrnmr9TmljQ8hrnIitMZ6z8t3Vkshya1N3y1yDMVQ5cqtkS7h5SAPTjo+Sthxy67tdtKblVPWWoivW28fXrM0pLUnWaB07jQRKbSXwsKXbEKAqK1Zrx0Evnbj8gzRiCh9jXndfXF+b5gEKx3FasaciSlBi6rmF3QlNzNeu6sK+b1AauoSGd6uM9qY0MQ7nVYg19x21Z6I30vjqXH/5daJuHIsXmtTEorbbyXlDSyiMKryOWRN4L4zwx+4OwSwuMvWfJYLQV/2fJaGN5Or3hdluIIYryjQSEbNVsa2ToNDor1mUBJT60rpPuT2rBFrlPGWXFAxylB7g0hIY1lrAG3r99Q1K5vRawrQLr7TuPcpoaBS3Sjx1LCjjX/G9G0Y8d1mrmw8QaAn3vMM6yrDdRuzqP7Xtylr/769cvLMvK3M8opWVlXypx2TC9J5bIsmwsy8bHD5/ItuM0H5jqyL4F1hDJUZh7Q99xOs68vLxKcnqaUFWUmsuyokpDwsQgK3sr257STO6u8wzKclsWpnnCorBhFSZpSqwNyi31V4HDPDL2I1WdiUE3xVXSstZZrJN7mLjIZXulKHQh0rnIqDvmPTFcF94VUMrgY6Zzht98foFSmbed79bAbxBiw/vbytDe63dwv/jey+N9en82PA8dF6MJwP/z9olLLdzePkkP9If3ZGv54aevXPZIzZnYe5K37LUyHWZet8BWMlWB6zydk9X59XKjgsDGG4f2MEoHckhRAiMpYrRivV0YnyxOe8auJ6WM0xo/dLIFKtJRTylMvqN3nk4b4h5wTtBpWalv3fHTEW01JsvmyxvLaZqEBAKcX8/Czc2iWE1K4wG0ZfSi5m1m4/nllZIS6+1KCpau77F2Z48G7yxPTyeWZWF9vaFQHIaJogolJ14ur1y2DVtlMLLOSXPJdUGpKkla7+n6ka1WjtOfor2ipI2udygH7InL+SfSPrNtOz/+8Hvevv2A1Q7lDMt+Y90WlDXUFAi7MIfvZIicE0bDOB8Bw/z2HSFu7MtCXBe5XyUBx6NBe4vKhZTEo2eMbI+EAWpRVcKCpVbxszaLlbEyF50vF7YgftrbVQbbPUaWdSE3tXnb1n/F4HeXWrivmDTqzl+rUld194+p/G1QeUgStUBRrfpKS7oWAflqYxobz8hpNzc1oraatOZzs94KsqRmfvz97+ifZgbfMxfpSswlk7Ui14wu6gFh1i1JqpUMfVDJFSnzTrKquT8wjaoPBc3ou6LDt4+pUpOGouEF7DfZ2Bpy1diWtsSA6/s2jCph8Okq4YQqalemktMuD2qA1iqS5QuS1RPyWtwxNxLxlNVzrW0ARAaB3Ph9SrX1t1YPw/jdtygpIun/1cZibcdtv5GSpIxLKTLsKEkSGi3qJ0pSm1ZZrHVYK2ki8a+lb37E9jCupRKrKHjKig+r1iyXUpK/px8nCZQ0yCVVVMh1/bZ2NtY0HEqPdyKTm1Zh5a2sU1PO4qUqqRmt6wMfQpE6sfH0hPeOrWEjSqsT+/0PYlYOjw7LjNWal9czJQt3KwU5mXXOMY09qlkYlPaMw8RTJzfDfRNl8A4qv4ef1GNoEVXSWcNupBLwO6XoO6kTW9aVztt2zUpLRs13f8c3lMv91/1QY9p7TDfPrNZarpd/8haWn9e9Mk8mQLFXhE3QHrUUocYbURlPx5MAfI0gWHJ2pJS4LRvLuuGsYpxkpZFiJIYAgPcd+75hjGaeR4Ek6wbY1op1l27ToZeCcZQiZ4jo5mtLkpWqhW3diPtPrGElp4TuhFdWUuJwmIkptC5qze16xaCEJ9dSj8Y6hhx5PZ8BuT90Qy9+RWsxpnA8HiSQpQyhvb+dF9Vw33devnzG1ANj3zMMYtfYtg2vBLy9b5uk4ZMAvWvrIC8NPD90HfM8c1sXGW5tS/ntO86PWKO4XF5ZbzdJqvYDwzgxThO360JYJaEu9UxyTwhBUCs5i5fWdY7dWbrJsb0mjJVtRoyBfQ+s69osNm2l5OVnOc8DSiuScvSqo+8Ghn5q6oZYDfY9Cq8wBHIaUAZiiNyWhduycJgmsXLkzPX1zHXf6Xwvh70Cne1wqlXO5QZF1h62s6BsGkO1UJnnmZwze9ilekpr5n7EVPHYaaUZy8y6bnjXoRtrbr1cGIYBi0ZXOIwTwYnv793rlZoKT1Teo3iTEv22k/bAx+uCq5V3WV4brzVv98CbZUfVwpAKxyIPv3/00ux0sYZnrXjtPPvY8bV3/ME7tgKv3nI6Hnm2lp/OL7weD4SS0acDLxXmaaKWLGv5bWHfAk/HJ4qR9gWtDZ+vGwyFy+XMNA64TrBWuTN01eFsh/FWtio0FFeU4k2nNVtKsrHoPAWxIHjViBda8fb0hHeWHCPTMAvVwUjIpsQgHuGqcNphUKRtI4bI2A9oLYqZs8I/VFrLs7mFFHvfMx9mfv3rX/H09MSPP34m7YHb5YIuheV64zklrot0Fa/9JLaKIvfasO/cbld857BeFPy0r+S+5715x+vlIutj57gsVzSSSL/drrKNwFB7CVzGGEnNfqG0wKpTq708vzxzPD1xeX3mtlwZpwN5l1ra5y9f2LZNDkRWns3GGtavi5AuFqlJvC1b890N5BiozYrkfIfzA34UZTKGjdPbj6Rd1M9xGKEWut5RUiJsi/hco/Bpc0xSciAnBmrO4h1WEZTG147r+cy2bnLv3XfxJGvhPMYglp1KJYT9Xz74bdtGzQ0V0lQzhazXfvkv6rfn0n39KWtcfX9KgdJoQ0vNNuUBqc5KteI709ZPqgGiq1DoUcQoN7s/+u5PeFkvuM5TXiNaK2JtlTs5kZLUiaHl8wpMuHnwSgYrPjtjVMOxiAFflZaKNVbAwvphsCInqZXSRZA2pRSqkWHHO4fVDlTB1hbUMO3hr1pvbZWVt/yzmMWtMveKX+5dwHeY812VkVdHEcs3xVQUt4rSVoDXd2WnQbJNFX+jMYbOeYHqasHQPNh+WarTcpWTsiiqwkqMKcjQ2TiBnbU4rSk5sSYplZ7tTE6JPVzIyMO/ZulqFbq/EQq/l+BDrVXSjwqR/ltwIMYd3RoCjDFYA1ZLSHroepHmfS+F85XGZZvQqsFMtSPGREgB6zt677l3A5ec0UqQIdu68cOXn4VgbyQB93o5UyqEsHG+XthCRFvfVCVZh1tjOBwaWFgpnBYlpQC5Smp923eUkhO/NS3J3gY9pbQkUIdBisT7DqMUry+vbN7x/uVMZw1xT2zrgncH8dVR2hpZUsw1izIhCfJvb7Rv6p7+9j68b3Jru46QG/m9GuibJ7SphFVWFuuytRWzpuv7xkSc2PaFy/OFfowYlckp4JxvZPrK6+uZWi37vuNdR+flVGq9l07TXDj0HdM8sW4767KRU8J3ntt2Y992xnkkhp1kPX3fU6vm80+feb2cySUzH2YOb46tA1yx58DcOrdfzxest4QUGFNPzuIvXJeFVCq9sRL6yLlVlDlqvR88LbnKYSuVQKqF6XgQDFRKuHYDTinhvSNskhY31nG+XVl9IAH9PPChF08qvdhUKJXlcmMYBo6Hk+BqUmDfN7rmgfzpdeU4T/TdREwF62SwlcYXz2k68PLlCyFs2G6ilsrlurCvO09vnsg1o2qkdxP9PIJSHE4HSo6IvTlDhX7oyDEKq81KqMGagtayDvJDT4mJ603QXUoZUghSHxiC+PhWKYZ/9+GtsOyUYtt3aRnJieW2tI51y9B7nD4ydj1DP/Lpo+P55Ss1Jpyf8IeO5XxGrGEa4+UQ/eZ0IufM+XrGW8OxQLhe+RMUc0hM20bNGRcS02Wle7nwpmZqDPwbpTn9/Q98ChE0fLhtdDmTgcVK+OHaEr+3zhNSEtCw1fxkNa8K8I7X7z9wU4rfO0NKmd93npewYZwcNqd54PVyYd0j83Ei5cSWEqrI+3/qB4xSPNdRgiBDT6FyMI7eO7ruQBwCw9JzPp9Zw8449+Ra2NZdCA9aUdUR5y1VFXLM3NYb799+YtnWB9zfKGnGeHM6se8bzhnucCayFBM4Y5jnCWu0gJlL4bbcUFXzsj2zbWvrGBB/tgx3Xg58KpOjQMxfiij6KcHTPDaLQUHVitMKrMJ3cv/9L3/392jzX0HB8/MX8TZ6z5u3HbfbDasArViWV3o/YKoMIUEVrFGM48A4Dez7yvFwIqfMf/pP/5mqG1O4Vtaw4rQjh4wulcFaUspywEYOStL9XvB+QFsnG7Za+Pnnn9uMIYGo5XqlgOBvKqQ90h9GyQyUwnoLrLfbA9FjteJ6uTKMQgigRLZ1oWvg83t4NNeCcZ7Z9axXzXa7tkpA2HdLyYH9dpNQZoj4doAsyOt13xgqjfiiUez7xvVyaUQL6Ruf5olYK9fLlZIzMUbQYoP6Fw9+/L+cvdeObNmZrfdNv0yY3KaKLNZhN1sHAlrv/xQykABB0tU5zWY3WSy3984Ms8y0uvhnxGZfCEKziAJYQJnMiLXm/M0Y36Bzwx7LpdKj6WtDy/jrq+icRxJA62tT2XGjtEyuhEbZdYGygt33iDEW76WQKUVgyME5aoXbsnbnmaGURjPScddcxBTh9BMbI0L8h7alojAYIwgarWSKUrvIu5ZCRVZ3GORS11oSAlQTN26uqCoJG05ZrNUyVVQGZwTeqGoPa9eGmqOs66qgOJpufZrXJ6GP9VIfotZekIoEXfVDt0/2VNdLtiYTttYzFp6OT/k9H6S2XDIpS+5syvm57qpN+FKtyrTMO8fXgdDX71VrTeoAVd1rC2sU8zD2SaFCOSmaS8/NbQ1y5zla5wh2IrggD50SC8pzIpuzTMNqw2qNMr0LVQZvLYdJ1qSlaxpEECzPjZh+REdpC1AbphmG0wGtuz60iLOz9k50WRb2ZWNVhpSiFB23hZwz17cLl9ebWO+DI4SB6XgijBNDCDRE9/YQ7z+wKkYbKlIINCWfsTZa2INKwYBMt1uldW6irFJjB243bJ/0vk4DWoH3htCCHFZoGZ53PYsgch5ShV79tyZT9F4YPiZ/8tE+eHz9XXj8dZcaaKWpSla6Wn3FHWXrudeV27ahtGWcZxSFWnZOh4nzYaY2WFfpuKchYLQmxkgqBaUN3npe317FNNGbnJSzcMOMIQyBlAvrfQNkulp1kaOhFXISgbQz4YnbaVpgs0Me0FaTa8FrD1rzdrsQvActDc22brzMZ4H1pih6lz0yHs4MPlCVgMWdcWijiFm0h857zB5JJbNuG8r076BWMd14Dw8+Y+yyk10mafueUFoxTlKwbftO3gTxMg0jpTcFQ5Dc5rXHdhmjmaeRz8ubTHqHQVyfTfKPS71AneVzaIX7tjA63c8yCGNAGc0UDuAU1ntCrQJGVlXOzNaYgoOxMbjAou5d91Nk06Jaj4Zy3GPk7Xoj7RuHecZ6TY1fWaDzKUhD6GRtHobAOE3kVrltCzlV7muSVJAArWSChbxtqGXhNHis97x+/oLZI8fjgT8oTSyN8/XOtxq+KfDulysW+ObtglWKuQpJ4dTE8DakLN9LbQzIMflHJyL9+xjYguP/en9mcYZsDD8fD2SluXa5ykUpsJrbMHCNK28psWrJyF23jXE6MBsv8GStKLnKlPuTGEWqku/aWVhuN5ozDENA7TvUvgkyhnkcCPNIrBnrLW9vF8ZJElsMUoBVX1i1oSgx0IgLHuFf9js354ifAtZbkUSp1qfkspHZto1YN1SR8yEn03mxgi8ahkHiJlNl23aW1ws57iz7zjTNBCsNyLLtOOsYgsdZi1VglPB5tRJNaWzCVDxOI++PMs263Vdikubgtm1sUegYy1Wi64bgoWY0mlu8czydxKzjBY2T+jZFJuQCBZ/nGYVEySnlKClzvVwouTDNI84oieWzhuE4MR2PLJtM4GIS2VGNG61YWW+jSWtlu4sueN931mVlebvxh//hn/BadO7aOkqS/qV0AAAgAElEQVSI3OIuSCjreSRlxeWObbJJy6Xh3MCyJt69e8EZz3K9UVJhfj+K0SItvH36kc+fP3E4HPDWE7eN2ifw4vKXZ9oiW8CcM607yHMtqNakAQBApCWpVm7L1iHUkdIiTln2VcwcRguJpClLKhUfhr+/8NNa07TklcrQTn+tF0zDUh8qc9nutm5maB3k0b7++Zg2PLZNKMTthKyzGvT1hcTkaAVxF/zAMHk0ihwlpNwZLToZbdk6b0p0cqLns8bhvBdDyUNkmKE8tO79olVaCTtLiWtWo1C1kqvkI2hrsdoIJ62v1RSyrjEdYlyLgBh1EzetdTI5UTSM1JECQM61X+yKXBMymBQns+rOJxDhtbAIH3os+lpdMpBra3QONSgjRXQHQ7am5XBxgcE7rPVSNCeJ27PGYJvGKUOzCoVEbvngWdYN3RTHaZQHsTY0skrKWcbmUvGJ/tB5zxx8j8dyeOWARqkJpyA22HfRyHnraKVgncd5j7UerYVh1bK4QZ3zrHsUkXE/OLwP0kooWACzFln5+sAwBpTWfDgcsRWuy52mFDEWvHFcX1/5+YcfiNtKzXShvGYaRn77298yjCPai5EipgxWiqzYi75amxTvTdhw6qHDsJID7Yw4u9E8V+w5JRpWnJrtAaJ+aD8VrRWUgm0cGNeNkh7uZulOK6Ubg+R/jw7+AW2mr3RRD0RSf6D/pjl7TAt1Zz8+XkONGJ2EBNSLP0MHD48oXahV8XI6c78JD24cAtM0cb1dcc7x8u4dxlnRbnqHaba710VusC4LClEkeOdpvvH2dsVq+9TEaA3aKImi0tKQoWXym2Oi7JlDCGR1wIyBME2UXHCmMB5nYlooaJqGw/HA69sXUorEtGOMIudCLpUYN379lPnm4zf9MJeJukRr9QmoguYUznpGK39PXlbSsrGkzIfffkP1GoxhPh3QGNbrhnce3Vf38zQBAp9vOVNTIutOFlAwDoIBsu4BS5fm93w+kUvFes/sD2Tys2kupUjSkLXCaxNfPbUU5tMJay3aGbIWDaTV4mh0SjMOgXWLWO9IOXUigOnYp9YF5N0YhYbcddXT1JmAmqKycDydw4VBIsVoWOCfhpFbbRy2yHxf+HCP1IeJ4Vb4SGPcIx7Df/nXHwit8m5ZqaXybS4MrfFrcBQRgfMaPJ+dYbOWDPxpkHP7izXctALn+Xkc+GkcuG8rb02R370TE8rllcvlznE+8PJyEMi4czKFR+REW4xM09gB+zK5ZJ6YS8HGiHaG2XopSEpFt4zBimGlVAYLVtWeGrMzaMUtRa7byod37zkOAXIVw4dzzOOEtZ5Pn39Fac3x/ILWwlWzVgyCg5Gs1pD7mlkFqsldRy7PQLCeslf5Z/bEr1/+LO9yk9g6hWaPkS2mPh0SLuq+72ilcM5xOhw5TiM+TPijZ99XPn/+jEHx4Xhi+PCRYQzyu6lGyxmtG2EcaEZOoNYay7oy+pEhWFrNaGuZ55HbT5+43e6sWQyRMWWub1e01rx7OXGwoh9MSNLH4EKXhUhUaKuVvVVSKhgrkYiPs9CHgRQ3qCJpyCk9hxihb6VS2TAagjMicTJSRMZ1lXQLJSY2ZRT3twvz4cj0MnC/L/zlz/9OawUXHPPhTOpmNCn85Q7f94XtfkdVKEkSyrJv3G8L3/3uO7RSXG93Qhg4nw7c7zfiurDdbuRt5RZ3ISdU2UoqBc7I2xxTJjVpfFPJYHSH+OuOP0Pe6Z5+ZRSS3Xu7dQPbkXVbWXdZPwtmyNCKGMHq32qD/rOFX4pJIK90dpyWFalUcuVvYMlfLxg6TPY5AXxM/zooWSkpkGS12tEDTaGKFDxDcGBEF5TjTtoj3o+UmJjniTAF/u3nv4i7sbW+ExfYoVipO3k97j1HVfUoMVDIeFrRmX7aYJUUgVpJtJlWGt80WdRpX6Xx9QHW/WrieNzDDyVv6vFypVUo4Hv6RK6iP1RaSO2mu0Kd7avYPp3punu68EUmdrVSOwJGMAgdxmyN/Axdh/L4rE0vJsUCLjnGSili2slR4ZTBholcZYXfquSLem/xPvD+/Quls9QGF/DOY2YnyQGlULI44sYhMI0HmfJkWbEqNM4FSkkEFC/TUYr62vA9y9U615EuUlyHMEm6CDBYSxinri/aZb2mFaVJ4Slh5XTSfSWlnUu6EhdJ7lhjZO8pIL5HPblBdF3Be0ESlCZJAsGzZ5naaNOB2J22r52sqQ/TTM5Z7szakROl9O5PMBzG2WeaTM4CjkUJRFY/Si4lju+cKtY6ru/O/OaP/y6aDivmArTmsbjVPCDM7ekebo/njK7no/cirT11fYq+DW71P0zin0arxpO3qZWmqfZ0sxujn8aCEIJoeVBdIiDZzjRhSrVae/B8bzq6EWAcB5lYdMda7G7UnBItpV74wDiO5BaJSfRixniC82xxk+cueAYyTokh4rJfelG+czqenoXRPS78+stngvXcVkmIiFHW0fZwYr+vpBzxXoozbW2XhGRa09RUeZmONDRxLLIBSBU7KS5vb9SUeXd+Lyu9VWLX9tuGMob77SLNFIXzuwPBKbwfcN5Rc8I2yDESrWWwjmCFut+onN+98Ol6ZTQyLXXWsmyFfcssa2TwAy+nAwMj+EezrSitCqzXGVpJbJcbWUlRaJXitklCiTo4UAobHCln3n/zwoTifl3wKeOa4pQ3nI4MpWIxVBq//fkLdY+8V4rvYub7lDDG8u0eGbspCf14NhVNSbKMnFui5X4NjletqAb+j/MBwsDP48Cyr/w0DdTBU4Jnua/U0sje9bhExev9zm569reTOLFW5d/trSNNA1uMIjtQFTcGxtqoWrPsYnrR1mKR5IpWC5flQlOFmoSMMA0DHtHTHp1nzUk2F0VWhao3/wfvMErjbROX/jD2HNtKHke2XJmHkcEHiBkL1JioThBk3lrGcYZWuo4W9lWmZOM0MXjHmvdnY/zLl08s6yqmtyLT6ZTFzNFqIcWNeZaV/7asDMPAYT4wzXA6HoUTh6wFp3HEG4dzDu9cZ5dWDoeJD+/fs28R5yVRJJdGzDvBykbIGNkkxChTcGdFO51qQSUYrO6GxH7rlCJZ5LlIjrQSXb7SWuJW251lWwWXYgeCFUNENVUkV1Vi5kAiPwVDNrDclx56IM5XbR5mSvl87svCOIR+Jzu0KXij2fdCbEV04V2iVmuVAm+U91OhuO13rFFs68Z0OKGMAmXwdsRqBbqybgtrXJjnA3vcCT5QijRm0zRijfAtlRLt+duyEO8LDoVVVhrBJjVSQZ4vqiLl0vt30TgCcv+0KlK0XrNZozsY47FxlaFICB604X6/C283R8raxT19KLB33fX/1x//v4WfxNR0XZ+SXFkp4ITXJlOF2jVsjYLgP6p6hEXJoVU7ZsD2NIzSCiVJpdNqj9cqVWCafVKRcqX2FalzTiJrlKFpWQPsW2Hv60YaT1G12HPl4tLWdDaeoum+JuuFlkwDEWHZMzJNA5XUMuVvdFKPOUxK3THYJ4A5V0wTPZBgUMBZh7KKlksPoq7oHtwtTk9x3sZU5L9dITXkwdbQShFcSavEJpZ4/cB7WC3g2NJQRjKNU+44lj5FdM7hvUNpw75FamnUljBNo/oLVKoESBttGIfQo9SkKHWTEwciFm0M67aSSiYnmchZowlB4MO+h7FbZbHGEpyj1cyyrvIQa2Gj3beVGBNKVYbBiysMcTHXB7hTKVISJE+MCd0arUmBarTh7X4h7ZFt39nj3g8FAaFa79HG4ZXphZ9+Phe+r1BKa9y2lfu+URCntnOSyZt7xE5wMi1OaUe3hlU9iaK7kHPJUsBrLXzBKtNm3wHUtQmYE6RAdVpE59ZqghvQGl7fnXj5P5d+sQnjzyiQb9r0+Dv3dUJDo1S6geeR7/w1tk2rR3wfXZ/JE/vCQ2/b38aKuKGd0eSmOMwH5knMR7fbXdxoeaOgsVWm7/M4sccNF4I0UloixU7HI8MY2LfIPMw9f7tKjKL3su4ZZwH9tkbrSTRKG0w0THrislzQFkrYoEisYEoZk0RycVveMFpz6gDetGaW5Y5qYI1lckeB+SpD62587xzWBKYwsq0rKUXGaezNoCMjTZMzgZoyrjNFX7cL99udYbCM00hOEZ0qJWb220bJDYpMj+OaKDlyv9/58OHAy3Fmzx3PUBtuGNjiLvw/62USpeXSCN6zbXLJn88vOKuZx5HgAptOovd6/4K1ij1t0Kc74lTNpChr5FYqWMPvtoRHwRr5zZ451cpxTwyvdz5+fmOwltO6k0vhnDID8D5mDI3hP5gYLEV1E4O1fPGWqzH8MB74k9XsNNbDhHee+zyRUPy5Zq73hTQNXDWEYSDuiWEKUuw2GMdZsCA0lJY119oqb69Xji5wGgI1ZxaEhWasTOKVqignTsdl2WS7QsUZ3d2owmjbttiBuI2WE1lVhlEgue/nSYwxSqHrwxgBcVtFe1wbqtRndrnuIHJvZRNj7bELYjVD8KR95xBGbMuovXQpkmZdFvZt49MvP6OMYZ4PKKW43+9si8Q+bnEHoxluV+GWpkiKCW99H4RoJhOeQQSzUljnQcE8T3I3okBVnHWgNPNhRinN7XYTTWaOGA2oxhrFtFBqZVtXtG6MIVBr4Xp96+gUh1JQq+a+bmIyU42i6CQPZMVMZY+Ffc0oo9lilKJpnqholm1HIeigh7zn4C2mFrYkzndBVxUxgwyDGFdqQikpciQdTLPHXSDdRs521+kHSltyagKNV8AuWy5nnMS/qm4YNRalLFhp5rQxTOPA2s+C1pvRkuF0PpErXG8rRju081jnSXEl5+0p2amlQs28XW5dxy1T9JSSMPpKJW8bujZqiTgFTfXkJaTuKblSlBI2YPcziPRGeKZaS1HY4DkhbkUmgmJYSSKtMpZ13SUTPmZGL5nruRTmaUY5WOPfBn3+Jws/HyTyao+NXHtnVHkWfiCTiNrk0lZAU/Wp4UMh061HoYRM3XRPq2hGsg+tNdDEWSi6strxJJn5MPNyPvPh40diSlzuV3wYOL974brewZqOe2nPCZqsnvv1Wyqo9nWVixa9YV99iFbL0qio0jp8UbqwSgdPlz4p6Su1UiWCqCmN0pWWpVCTlbMidZcsjf67GlpfLVeqfIaIDoqu56u9yJFCs+u6ng5feVCc852vJ5qnnBPGykOfsoy2S6us+yaFn0L0fUr4S84NWK2xtaGDo8VIpTG5j9hJtHHsOyRJP1iLOIOChtl7hvM7nDZs607wnpfDyBAE0imdD7Qma07dGsoonBUt3xgGpnHqOKBMKvIgmyrFYs2ZbVtY7psYTZIcCCUl0RUqRbEO5wJmnJ4IIOG7ia5F1cg0eppSWEo3QyvM6Nn3CM6wtCyZwUhzYHzAKIfWouFyBgnjLk1MD0o/m5tWkWguL8+ENSLqt8bKRFmJtk5p1SeUDq/l5bfWELwhF/nMfYxP3Z44yb/q8h46s6feU8u7pZTqmlB4OLr7PdAlFDJ9kWa8z+L7lL1LSEQLolQ/QORAbK3Smug3c06gGtdlYRpGfM6Sc6zEMGWdl4vqYJjGiWH0rIs8eyllnAuEwWCsEj1TB41fLlf85LrBJrNvm+QBTwegkrNEEwUXiDFyXRdqa1yuN5wLvH/3gUbjl19/wjTF8XDEWY8LAdvhqj//9En0usrip5EwDhhtua83tDViIrKO1zdBYHjn+OXzG0av+CGQ1h2nLXvKMnEyGusMdSniPlcVZWXjcTgeuC0XaBKLaKxhMDJNULqQU+E0H0h7ZL1d8eczl7cL8zyQU+QwHXh9/Yz99Bk/nTi3xsE55mVnuV75LhfOqjGvC+OyUUrlH7eIK5Xv9wgKPq47QylUpbg7aRQW70g0PgPGW9baWE3m35TiOnrqPPInZ9iM4ctpppXM53lEHY/ctl2mEUaywbU1EgultNwUrXI4zMzTTEq1xyk2rtbhBodLUTBA04S3UkDlLMxSkXKs7PcbIQx98ixg7K2/xz6INEWj2LYVpZugaZQwPYMz2J5B6q3GGcNoT2x+lYaMxnEciXkXHA9ighiswzmN14raZTuD9YLxKYXdRObjkZoll1zIALKpGp1IXVLKrFGm/F4ZdNBs2852XyklUqsUM0MQJFVwDlUrThuaD8zTKNKQPs3f+/r0eDwJrKEVPnz8IE278WJ4SpHD4SATVWslWakUjBug9ZxkLc+x1w1jNd54SVhShrheuW97N5qpTmqobHEXaUkFFwZqiSxbYvCenDMuCGB5ejj9u25aZBKKvGV++ulHzqeDUCtwvMwvWLeyritb3NFNc0cRtBP8lYr4feXcYxW91exJNlnjMApGrEGpibhtGNMIwWF7METwrjf0A9mK5KeiSFVx3SI//vQLv//NN8LoxAshApGUBOtJtcjZWaWZDlb06Ifjma0YYloYp4Cygdo067qzLldcZ2XGuGOsYts2nHeM48h9vbHtG+fTUaa6Sf4bRmlaER04WvW5ksCbweC0kuSYWp9SL6krClbbjih6sHVb10NWgvNYJ6k5OYoxUzZqRbYcxvQkMjGe/t2FXymyttLGy8En94xU70VQJ63XQ4UqQcxdjvQfdH8dHqz7359ixViDM5BLRisRt5ZSn4VSLjLePgyOD++PTIcD9/udP/7rH1nIOCU8LqPAaC/ideQwKlX0dVaLk9gYA03j+7o1KflQay2U1uPGlJUo01qhaXQX6pemqUrQAYJjyMIBpFI15Br77y23cImSFGD0Y7qmeEBz0T3JondhuXyFrdaul3Tadj1S65+9eWz3sN1Ms/UReO0ToVwyMQsM1HdtYy0NbZqsImrtLixFcF3TYRrHSQwSwQfmcWLuOIxtXWXl5+Rlm4NnHgdezu8Y/Fdx/7YvbKvwgmqDaRpw1uNHTxjGLkLeiT1mL5dC7kklcV3Flbsmctyf2pYHE1CwGhKd8xiLVyOIntYqmCIrANUnsTQKtnexFq9hPojzzniPxJMZfHDEkrHNS7f1hDGrZwEk7ip52kvrP5Oy5LwT9w3TZJqaul4ObXBI4auaeuY9a2SF2vq0u6pGLIXX04HzsuG6K/3Bum79nSlVpl2if+3NA030gLL346GhrQoxFfGsEyn9/VOdZylNhcDOH1R3mdYXlAGDgaZEX+stezbst0hVCuMcJsp0bRgGnHNYpSU7MmU2XVn3VZAEuifMUEi54Kwlp8rtdmPfd+ZgpAAOjho9n7/8xGE+ELyl5YIZDVWJFGOJG1Y7nPPEGFnuKyE4gg8M1jMNk+jRmmhyb7cb+7Zxmg8CRM4FPah+zjwmSBIRWWolBM98mLmvC9u+iZ7GOQ7WyLS/yWS71srxOFOydPrWKrRVqFQZtGKwBu4Lwzgy9aIl5cq6rPyPqWByRl8Xvn29M1xvvG+i2/nuvtJyJpQC6mfmntYTSoFSsf/2A743jn8ZB5rR3JzldR74X98fuXtPbvDnwfF6X9AvLwzBUY4zr/vKf//lE+f3L9xKYdeGL2+XXkCZZyMyjIFDGEVPqBrK6iejMwyBViv3faUqSb/JMWGbomyyLdBNMYaAPhzY90hwgf16JcwHTkYg2luu6FIlT7w2XDWUNRJ84MPxSGsN00Sn+P5wlMa9NoJW1JKwxmKtF6ODNmhlSDlSS8TWinWeyQsqRSuNsxrvRnKUDYTRMIWRWorgM1LXCWtN3aIQH7adiME6jTdiANzSTk7lq/SiX8ytG+6mYWDwoW8kspj3+vahtYo1RqIcrcecJPHIKC3Z87Vix1GSMfp2xziL947Be1R/z5XRXF9fqY2OwAo0BO3RWmUchr+ZXvVITyWIKqM9qjXWLoEwSgqBh0mw1ExMO34YKCVxHGeRWel+N+WM85ZxnIStuO/dHBEleQkpXvQ0opsYS6w2HOaDuMdjpiFN72PydVtu1L52Pk4TWtsOfR/QVVa4tcp9LYkdnloiivYMMJAMbotqndSBDFo+ffnCer3yj//wD8zzzH/7459QSv5df/j+e5wXALyxCmM1YTqQciWEgcvrHWWM6HCNIuWd5X6l1sLoRkCKZhsGan1jGgcOhwO36ytaK6bj/JzsSQaklj8BqxSxib4v5yzQ+yYRcvKHYLnEGyFonFYfcW6xZ48btJbkLaUae1zk+w+h+w000zjLud4a63KTCeXfXfi11kX9Qo9ufQetGpgme+nCw5Agbj5BzsoFo+kAZBBtmu7g2G72KEk6qEfh8ChkahNN2O9/971kBKdKyY+g8hFjGn/+8S99vdvIRca3tTPchiArSK0NVneIZgGVGzTBqZQOHvY4TOurYmRfD1BoNGW76UJYaFDF7KEVsUEsCYMcLo8pqOtYGKU1BdGCPSZB+74/6j/58I3tqy/h9Rll+pcsRWltjX3fKDU/J6eyrpPVhKbzC0FyY+3jYg1oYygl0rp5xXXDyeA8eds5n1+o7z6y7hvrKtFJad/JWv6+cZqeRaRDVoMPvA1avqdhCF27KZNRSmGLGxsSsr4uC9seSTnz6dNnKfqTRNVZBVoZrBKN2zh6wiDh1KqT0rVS4iWhkWulNMUjs1abr2kx3jl0kYmO0grvDN4YmQp5R9WaGH/i8naRJqUDtlurxBwZ3PjEnbTWJJEhJcHmKBEHW+ewOYsGsxeIAv5ugvzpl0JKkaZtP0AyWolhxHhLwbBsO1PwbM4xb5EljE/d6KO5oklnqrp8VtYM7avpB5ms687WBJnkKS0/j3n8S6QclLjAx0HTOoMzZWrprn0tLKi54yeWuOOH0Cfo8PbllcE5jt/9Tg6nWikUYtqZ/YQzhpYy4yjawJjF7Xu5XHl7+8L9dmOaZ4Yy04rGBo+1iflwkMusStbksqxoY4gxc5xGEg2rHcYZtK7cbzdskMuy6ca2ryIpULDsG61J8eaHAQNcrhf2fSeMI6lIaH2MG9oqYt7IdXzqApf7ShgHpvlAXG58SCI7+M0vP/FiPfNlocZCyIlvtGJcdzExeMfv98ykNR92meK+bJFQK5+CpyjFohU373gF7tZg0fzL+UhrlZ+p7MNIGAb+rBW/jgNbivy0LGznE4fDJDow76R5tfKMt1oltiolPr+9MR8mPr5/wTrL55sibit3Z7HjgFeSmLRHYZrVVoX3p+WyOR+PsrJUGxXYcxZGmNEMXhIWTuNEMumZYUotWCvOy9E5rFJYrUjjjNdiXpiGgTgk9n5vOG0wfqQ2YYYO2nXpiGSRphglZcg0DuHAfV2BRloipEpWov9z3lFT7tgKSexwVooBelpEiisZaezivmOV5DdbbZ6IMpRozEHe2xAmtLHo2jDN4p0XUgFiGqhNkmpC8Giju1TGUYpD6z5R1kInEE127fipnWkaKDnLMCFLRnIqmXXdGIIn2G6Uap3/6j3eGKwV3bh1TiQfSmHa14lk6RqwUujmpkSKmaIbtZsbSpWtlLaK5b7gXcDVxr7fSfuO80amdAact30zoMkx87q/9rWkmKlcqPLv8AHvlESN2UCtBpV3Bu8ZfaCVSpKVl2Qw541YEjppXE+rOB5HvB+7Vl7OWVUbwUlBHdOORjZWLRdSAWuVGD6C5KJrqzmdzxyOB3749z9TG/zhD39gT5lxGHi73vi3v/zAf/2v/8iHbz9gdZFaBk2MmevtxvV2JUwnxnGkANfrhevtgtdiEKpZImBbU7y9Xfjd734nqTfXKz7IHRn3KC15rSQkF10h990jZ74WGcCIREkKUBFLylYp5R4511mMuRW8le997IVdK40vlytxF+e27lGwa5Q6I+XE7XqXgdHfW/itW2QIPT6s/1KPLNn/EAvSSn9gRVcHD9OD3D/24QZG1lCqg05FrVQl2aFjZwYfejoFfPftb9i3nft9468//MBPP/3A9//wPUWDMwZnjRTYtotyHX1VK9RyRaFZg7cSGWWNzEqcc8T+hVjl6Nv2zkATQ4eYO/rP2MHOtc+VShHsyRwmnK0MLtBqIeeIKqIBLMgaT5x6Ymu3znYBMf1h/8prK73QKzH2yQzP6Y55MAGVTK2s0U9QpVKK0ct6oaj6dAMNIbCuCdXH6RbFIQx4LVOP4zjx7bv3/PjzT7z2wPZWGt7KyshghPO2ZbQFVRpby2TT9W454oJMvtZVQJ/7trDHRCqZbdm63kO4grUX/kOQdcg4DVjVYdjdwq6V4Aiq0lD796G7drNWdJMJlrEeo+WlKk20eRLHJeDtsYMyay64UaZ+3piH84GaI85YYoyUWMFXQDrRUtVTTNtqo6kCVFKfNIpWpa9ma6VkcWwbIzv7mjNJFUyTyCRUI+aM2ndiMcKCNIotOKbbSg1jB3SDe6ygAa37VA8pRKUp+hrXphtgZIUrUYHyTn2tHR/g9AfqpSsVquTHyrpYHO+1led6ywfH4XgAa8Rd7R3besd3OUTOidu6UmplnsbuKJOYLaM14ziQ7rLuH4aRbVu436UALM3w8cNHSsfuaCVYh2kcJf8WaeRKKRyPM2uKWGfkorQar6y4t3NlHkect/jmud3vWGvEgb3cGQ8HXIzYBkNO6D1xnmfaspBy4rttpe07p/YD38XCh7c3WoNvc+bQxEVdtExVav9cmzHEJNiFqhSfrOY2DWhj+N/fnSha83Y8o4zmp+CIwbGhWNaVvQow+5oiqVVOpzM1yDR9qQljHIOVSY9WjXXfuajG4Cw5FeZxksm3NtSWifvOtq4YRM87DkNHgAgguGQJcFcoJh86dujMHjNrFAd07rqr4zRymiZqKdxRvN2vXN7e8GHgm48fOXSmZrCOYjzWWbI1XTttOvjcYKeRWsRZ7LyTZqBKPrB2AsSmNZwPaOtk/eot1+tNnKHXO3tMDM4yjwO3nIlJ9FkN4X4a6yi6sG87moL2XrR4tVJjxDpHXBeR02jNYzKeYiIR5axRkGrGW9cn4wLcRyGxbt2UkHKhmYp1llZUnx5ZXF+/lCqFSUo7Q5h5ZKiXLGxRcaI7Qu/KwOQAACAASURBVJBs4n3bJLGqy4VqQ7izfXRvtO7aNCkQUo6sWy/uS0Fti0wIcxQddRZUFsb0jZYUDo97WVUrgwBnyTmiTZenPODf3uG8Y48R6waROiTR8gfvWGNkjRJ/2VrtQH2B6e+6R5EpI2d8UaQozVsIo5w9tfL25ROFxhBk9Wyt5+Xde47jCK0nQ/XUFoumtUwunWlbG9SM1fIz59oEmWNFd+7MgFcJaz0xVqYwoo3h8/WNj9udZiz3PZIb/PzlC8v/vUL9Z+Y5yOGpFLnB5b5gpxNYz3VbSXHnxx9+oGwb4/lMa5pYuz61yPn3/sMLUNg2Mdm0zrw0WlOLIW87tRQBrTdQyLugqsEawxJXsJrtuoDWstavDe0suWS+vL7x7uVFqqNaMLoJueJ6Y4uCqzJaU3rCVUOwYyF4Yo5g5XP6uws/KTDEoaq6mUEuJYNSBmXEmECT6c1DdP6o8h4Y4lblK35k1yJFLtoYUm6gDEoXqWznCecDxjiatvjRclsjl8srJYkwuqjCMUzk0rBGSutckuzNi7gJFZrgA1Z7pjDi0DSd0drwcjpze7sL2BXbJ5mif6h0zAMZ3ar8XkocZjuKrScVTNOJKcxMqvVDoLDH2DV1vctptSNb6LbiSqn0sXDXZnU4byuiZTA9H/cRu9THNzL5Ut2hXMXWbrWVwqh1R1DvYtO2c6mvvJxmQtbEVYjg78aRwXnWBvW+0rTGo9Gx4geH8+IYMNqgi6BZSsq0XKjaELeE6Wy85XYjpUJttRfRUjhg9DN0ep4OvXzWkvLRGiEErDGdfygFfi4ZKnhr+rrbPAsXYyG1xr5u5CyaH1oVFiCA+foIS0brw7kq5ou47zJ1RfSm3rruvO2T4Afao0opVKs4l2stUIs0KgqKkZSKXPJT2Nsa4sqqUhhKdJfIHXSfjKnaesebu9YUtgp37zjeF8y33wpQu1QRoT8qtK4OeLxJcll0QLnqn53+G1h0N3g8oslU4zF7lzdRxrI8IgyFbymNQs19BdSvSuc1kx6xSkOpGGW432+0WjAuYKyl1kIYgqx+rWWcJHZvTxuhp0P0aBysdcQUebtcaCimcRCUT+sHmzOcX85iRlrFgDENgaYLk3XsSX7e3++NvSqm3Pj9L6/8xhn85UZKkX+K4qR9nzL+Lz9ziIkRxSlGTGv4Wjl0B/Nfh0BSsIXA2zjw5XDgM40/K8VfppHrvrCdjoTguY+WW9xZxgM/fX7l7gxpGjBW4Qf5PciVFjOTCQzTRKyF6+3KEDxmDFxuN/IWMccD+7pwLYm5yupGkmekmQpW4ty8d5zfnVFa42QnT4ziJla9SZyGkdvt3r/byrZGfrgvWKU5vz/L51sKo3OgYBgC01gJ2871WlHBM48To3WUlNAojsNA3HcGI/D2wVqs9sS4U1JElYYNFtdh577zVvctUnbhVTqjUK2yb12XmyuqJvIeBTC7LpLkYcRFqrVmdI59i7Qo08t0PIoz1Vq0FW2ztaI3oz2kO/WZirOtq6zyu0Ajpdw1naL/jSWL25/4hPuOSp7hnpQo7s9GXzvLVCqnxN52rLf9XBd6hKQVybvknWw9jHU9ShOmYSTGxIPdap0h151tS6SYCH54mmD2PbJtuT8HsResmRgT27YjOa2GuCykfSMMA+HUo0m1wzs5C4wWHaZSipwrJSNTJkAZgx/EQNIaBB/IFcIgCU1KCY3hul1Z7lemeUY74RK6YWS537jdV5b7RmuN42F+8gKbsSKLUAHjHL+8fcaPgZoLX16/YIJn8Ccx7TiHsUH4nhqWdeVyu3I+nxmnEdcyta0Mw4Q1UrCqVvo2RKGsRLLd7nf2uHK9v4p72h8wWowue9z59PmzxKhZhzKGkiOtweV6x3nLMFpJh2kau0u+cELz66+f+Pd/+1cohUEbLtcrL+czaU9glCT1aM3Hjx+5Xq6kmBnHTl3o02A6HUKadShdrpCzTMg1kFrhy5c3Wq1MkzQG0qCI/vv8chZcVp+eWWvZto3UI0IleciSU5ZVsJJN2LIsWCvv5fl8/vsLv9Fb9pxFLySjpL6bFgv9Q8uk+mWjm+pTiSrOIr5qjx4XpTLwAMzKXat7py9oEdfdqKU0fv3yyr/8t38hbhvvPpz55//pn3n/8UzKO1ZprHaUIg7PXOtzqpFTlkgxIs16ETxi0JU+Vvckm9nzLgR8IPeM4dIqmUak4JTwuGIt5BLZmlz8JWdCEb7cfbmzJ9G7pSxTT+eEWxdzotaGe4xdleQcDn6gUZ8jdfl8pXCg6xKMNijd2OPOnpIUhkZSRYL1T32gNrqPk6vgJDrsOufC/bbi/AGjFPM4chgm8i5u1XTfSNZwnOenliunRNpEb5fWDaU1ad9JRYwk+7ZTszhsrRM2laqNOQxYJ91MsyL3Fb5bz0mlPbV3SimJ5TFymJYsxaB+/DNNLo6cZD2UdnFwlyqFWi0VqxWtZhSKYCy6NbwzAuLMRYpiBTVn9m3pGdIIUsYKDPNxgWgj6RVipa+UlMhp75OGrvOsTXAQOVOQNeajpNJKNHWiP/kKL6+1kHOjYShF8CE5C1MsecdtHHh/EwODfphC+Mq5VI8Xp7X+V7LyUL3gE1EwXcsnU6j2/KnoF2HfFff1Ll1bUmt74mNQ6hnl9/inrbUsy5WYxLgSgmfwVr5z5xm853K7cb/f0VWe4ZeXM29vbziE2ReGQbSuHz/QauK4bVSlmT595rfnE9/eF0xt6JT4uKy8lMopFaiN7y83Rqv55n4H4Js9MZZCQXFx8i7draVay2cNsVays1y14r9bxd1pDu8+8vPxQHGOvw6BLW381TnM6cDWo45aUzKVjDvLvkjMYs/5dD5wfjmhjXDFrLXcSybmjANGG7BofJ9Q7imB8z1Ro/L+eGBZVl7fbgRvMU46+5IiWYPSA95Y8rbjVON4OFJq5XA8EffI29sbh47IqTGJacWPpJI5DBPWWsJgJYpKV87HQdiUWhOwz6lLrYVlWRjnjqlQjbHnJ0/jgMkySRZ9aOO9D/jDEe0sLAtFiRZUK9MjFRN+COylck2lGziEP+e9Q3WWYkqF1jmTj4vNWYt3lhpcly40dJNG7/gyU89nfv30iXmeZCraSnfdy5nwQF/RVH/PK/sujkdjNfdF8CPWCd81bxvOBKwJzJNnSTtrEjekgO6lN0mmohps+8o8DNKUIndZiolUJDlKK2lqlTXEuDM4L9PyVshJzl/TX7lSC2mX+yI4i9KygUi5ENOdVMRx+oieFP2sp5SK1fJ+WmsxLshE32hOJ4mf9M72qMQkbN0+la5RjDk5ZvYkLMYGzwSl1CHkIndpXK8Xzudz1/QVkV0YRS6F9X5jOp9JKbPtEWfFcNLQ7KmIVEo1JmclCeUeud7v/Pr5M4fzUZidTTHbwMcP3wo6Jidu9xuGgu2os3meOb688NvvvmNZN877LpzMLnm6vH1hGAaO53ekCn/98a+s68af/vxXLpdXWmt8/5v/wun9WSQcaSVtieF05H5bmLxnLZWffv3C7bZwPJ85nWeO8yha33liOleMciy3O7/89DND8ORhYLnfGAaJ6iy1cLncsNZwPp/48YcfyTkzjYMAsm9L19YVVG0c5gP3+yJJOlYMbQVxAfvgya3itER5Ni0T9NIqe05CBjGOlPZnROHhMDObmVKEiBKjwNCVliSRRsMqQ9x2qq288vb3F34YQ40RqfDEJdhfCRnVPva5/YL6mtjRL6wuwiq6oqoI3xWVpoXnJboSQTzkKt2SOBEr9zXyP/8v/xt/+vO/83I88V/+4fcorXm7XCklkjoGJKciRYEyfSUjLx39QqLrLbL8CsIDSwJLzblSVO5XXiM30XEkGlFJ7EptwnGqpbKWKBxApbhud2JOLNsi659uKskUGbMrLYHwVialj+QMtCR/oCR1wCgt1nzESPDQh6SUaDXRQGKgWpM1aoySg6t1J7ZXjJWcSPdA17TWWWeyephD4DzOtNoFplp17VjXpcXIum2stzvbuok1vHbGXXe+euvwk6wPtJKwaDkgde/Ge0f+0Ob1z8kcD70olTVR6w1EyYUUC6Xlv8lwlp895w6q7nvLR9H4yPWVdXnnF1bRY25bpDUZfTvvqEYzDIHSFNfO+UuldSbk/jRc5FzBCtOuQY+L1uTaJ6m1A3VL69M0Q20a3Wnpxsjvqh+L2V5kPg7jGGUqbhDAaCwSa7YMnvOykVsitdLTNRRVyTshUG8jDi56Eam73FbRi79HSdg1lrSnxEIjKTGZv1n1oqiKvq5sAjFXmqYeE095X7VSTN5zjVdKSrzME6YqXM+OPLbCURu2y41pL/xu3TkOHn27cbqtfFCKl5ygwXeXCylGXExkNEPO2C9XQodrahpOLNH8xTsSsAbLj+PA/zMP/FILfhr5o7NctoV2PqNUo4SAtp5fc+Ky3FFjEC3dlwu6wW+/+Q0fj+869qZx2yXloawrQwgY7/n06Vf2lJmmiWcajoLT8YT1jnEcUDSyFkG9MYaXvtL02nA8HIj7zmE+UAZpJpZ1lUQHVF/BCqLGevny5s6QDN5JXnIUyDmtSVRhz6N+OR3RrQjaqX+fo7McZjG1WGM4jo5cpCkEJRdUEe1mA8n5rAlnDPu2C5RZKawRdzVVdNb7vos5oOuhH1sHbc2TDgCCFHk019YocI9mRYxqIE7iVivWBNn0tNafKWn4SxMerFb6CfqXdCBxe67bxhYjYxKmZi2FYZqwPkjzC6QO9nfOSc5rynhkqrxukUzBeItqjSWuOFsx1YkOtxehD8fkQ0ZTes6tNYpWFbnKKlVpxeClGEwxktilSY5J9OydW/dgkzpriVGaZJRC1UIsClUkNWUImqYlUlO2TJB3SReaD0fJft5WrPfd5Sr6PuscrTRyjKQoGdGtFfmM1QOzpkh77jpyoVXUIhnUIpcRsHpFkdLO589fpABGtJND8FQlGbHzPIOS330cZernjCXmhPeelDK1ioHjh7/+yOdfbzSlegZ74XQ6QZeUpBhJ+y4mKqM5jgPX5co0T4zDQdb/2rDviS9fXpnGmQb89rvveOkki/n8wh4T4zSJ7rxPJJfbnZ9//ZXvv/sth+PMvmmWuqCMY912rm+vnM/viFkMkD/9+om//Pgj33//HdoqDqXy8m1jPkiDNfqx81pr30pA3nfQii+vFym2aKz7hrEW7wLXy5XL5SK1TZW7Ytl3MYCqJj4FJXr8IvMyjDPUBrHKIKWU3PXNokNVPqGt5XA6MQ4SB3df7qScWLe78HBplCjSs/NR4kyvS9cT/s0M4D9d+KUkThvVV2+1laeLsm+ivjoVoIvRpehr+vF3Pe7BHiLfV05Ni9W+PqYQrefldr3TfJj4wz/9g0yN9r2LHlf8IDoNowWMXKlYrUlVYI2l5g7l7WJb0x2YJUmns0pIdI6ZogtZVXnJW3n+HEk1cv/Ba8vdzQUFYeoIyXvj1tdvzjmckXBp1Z2mVhtak//vjO4FM2KZr01cuDWBNljtGMaBVLJAYrdNplZNNC62SRpB6CgX12PMjLHQ12XBefmstijxcQqcthyd52U6Eqzjfrv30HbNl30lXV7FnbuulJKxgyeMo6w2skEb11MNvAin+2qldIRJ68WZs30VY23v+g17jMzBP1dTznlyyrJKLZlSGjUjuj0lbutaW4/FU4L4AZSxXZeXO5UcUi7QV8dNCXfvUcxqpbsMAdASfC1TiUJDMjVL3XkIKR8vnLCxRVxdlZYkhioq1JL7ylfLFdz6EvVReEkSRn/elVDpJVFFPS/bfjXLarUXnYdt52HuERWFXEbCH5QC+aGPNFpDZz31PfXzv1d7oyOT9/7Oqa8w58d/r/SpOH0CUHPi4ybGqHlZeFkjxySpMmOuuLcLc8p8MBZK49v7gqqFj9sODU57ZKyVz0OgGM1uLNcxsHvPGjxKwV/+8fes28Zf48ZfVpke77/9Db86zdu60MaRSxhFmBwjcds5vxyx1kgnvW188+EDSolZw04j67YwB08rFTsN6CmQW0HFyDgN1FSIZZf1zL5hfeB4OEmUW9yxwTEEWVPvaUfvinfzAWckESA3SfFI9wUzWFpO8uwoTUkJozTvjjPTFCiDaFVjjEI0qI15GNFFJAzT6R0hWJwWLFNMkWEQoPG2bQynGaU9xjrWZSG2JjmtGtEoDkHMVdpSa8ZrSbMh7VgtDtNKwRiJLLzHKI5M5zFW47RnDN392erfvCPyjNJUT8gRfZj3jpx7sWmtFKU0cqnULv3Z1k0SlKyjNcFujf28rQinT4xDmpoSYoaSQUEqicENKKXJ+45CNNcP8P/Ly5nrfSGmnXEY2LaFUjLz8UQIQdJL5olkhcl3NIrXVznHtLW4Qb7TB23COtcNDpl923HO8nJ+J+9BE622qoUtC0Jq32XbYrTk1nrvqVQxEnToeS6FLScGI3F9xgq0e11vGDOJcaSD+FXfHGjjsE53KLNhjZIvXxpgLG/XX8itcX6RBl4ZkcF4b0g9Gs0qg/dB7qi0EWOSHHllmOeJ/5e0N+m17Lq29L5V7uIUt4hgiAxKSj3J6YcEDDeM7NjwD/KfdMMd9wy5YSeciZRIFSSDEXGLU+xyVW7MtU/wGbYA54sHCI8h8Rbn7LP3XGOO8Y2s8o1CUIwWvJK1qMriDSkS1oBxjtfrKN/3dBVrTC58882vGMeRy+XM2zdvaHwjXeUozqvYmbQxaKNolGOZM6pYyJbrvLC7OzCnRBikA7jpd6QcRWnb7XHa8vPnT3ysUqt2DXsMzjfMS+TnT6989/1fZbBMkajF+tK1LZ9fr9zfH0Epvv72PefLQFxWLk8nzuFC6x26vk+5ZIZ5Ydft0F6zhIW265hWxXl4RSvF04sEolwXeXk9s67CnD3u9gzzjNZKVs7OkeNK03aM88Lv//BvGIcr6zpTUJJBuF4Zx5Fd19K2nbxf1XZlrK2dyIrdfkdOhWVe6gFKEs9bJWfMol67xtJ3O2k2KwVtHNM4sSyzDPO5iCKe5ffd7Xr6fse6Luz6HUUb1rD8lw9+XdeTklSq6VJQ2rMBJfRWZUapZvGCwqCsRhXZeauiqwdJ1D4BeEI9ykgiSYm/RcC4Gtc2KF1wVvPPf/g90+kF2+548/YtjTPs9j2+6+m7nvX0zFL9IrkKjKlkQlqxyoNvKUr4YoGMtgJnHtaxhg0UU1qZ15VcxP+jnSNpWFOqb06NmafaoIE8SDd/VWuFu2Scq+iBym8ynpykGcEqdePqaKCpzRDayAdL0qQJqr9Et6140lKSB5R3uHrqzFlWoDFHlmm9XUQEuXgaZbHeCfU7SQr348tnwrKSV/ldrHeURQaVxjeiKALGCT6mFIXzSTiF1CqZsjWMyIQvPgNRNY13snrcQjVRbmpT9R+VXFjXWKv5JKxAodaUSWH2BmsWRtFMKOW21gSFztKdXCovUdQtGYRyTKIik8HWazQXpnmsQMwCGvEqCpTxX4SPctkGpUJM8g9bt/SmDJaqWGxAvFyK9EfXFWym/DLaxEZsl38Ub6sxBqsMs06cu5b9vKDQeGsJq/gKhUcmXsslr0QjakKmqoaIKrNfAhloYpRqqRpm0EAb5Vp+cx6wYcWtkbfXia8vcui5Hxf6IGpyrIm9UIfY1WgJhRgLznLyjudqiP/ffvM1xTqe7wXD8cl5YteSrENZTVZUr6MW43xRlL5jmEaeXp/424dPpFI4HnZ4Y0i7hrbZ8dC0jONUr4mINpYYA96L0uGdxWrLUC6Yknl7vKdrGl5eXgjLQrESelAUGmexTYPf1tXrikuR1vSonLBa01jDeD2hS6ZtPCVHnO0xyGHX+1b8WloR55X9bieg7V0hxEDftHx1/yAePmOJKQveZl1pdE8qqSpRgX3fo2IGawkhsoSlctc02lmxzpSMzhHbOExl2WWjZTVbr8EpTmIrmBPOimmcmLcjCGue0dowrROddnhTbTb1gJZjxmME9K1FIVKA6j0pRFHZFcxR+GAahStigEdbohJofIqpDoYBpURhziWhS+U8WkFdyapXC1RZIZifLGnikFYUCqvE7J3SCkXYpMZaus6zLoGSE4f9jmWemYYrjTXkmEhGY5wT7qjR7PdHsVHc76X27ype4KbvJLNVPxfkxBq3sIL4gS0KrxRCyJSBN5Mr81Fq/mIQNbBvpVVoqOqpNnIfKFtDTRSfeUGuk67fM08LKC0pUedZY+R4fCAlQaZ4a/BtQ7fbMc0T+7yjbRrp7VWaNa4s15mX5xce9ke0tgL5r8OTsVLpJ5zYWg5QPcLGGEISP+LlfCbnzH6/x6hGUtVtx/V84XDcM88LwzhV9RnOlws7q9k1HdM0opRiXVfa1t+U7ZKhUQrnPb6RAE/TNEzTxPfff8/7r79mWWaMllCjKYWn0wtZFY53R0opDNPEsgaUXvnrX//Kn//0Z4zzOG+xzvP0/HRbqb95+wCq8Ph4z/3xyPn5xH63Y1kycUk0jcwbKSvmdSEraNsOjQzcSmvafU/btRASIRXWNTNcB8bTyDgM0qiyTJxOV1QptE7jjWNdZFO22+94en7idDrx5s1b4rJwPp2JoZAaCbmGFCi5/iwg4o7S5FXKJhonZQ4bu3izHc2zYNSOx6Nsk5QmlFTB7RlrxEry9u07rDGEHOg7YWKWXGrC/Qto/L948EOpCswsm1tc1rt1jUjlhBVknaWVrikTUU90qTkODaXUHRUiTaPkNGStrptiSeO+eXgUwGfRvHnzwH/37/89wzSTQqBpPbvdXk6VzpCr4rFNz6HGpUsB7XQ9zRXWFFhUpvcd1ljWOd6CKqGmTbWymyVR/Be5tjBUMKbWmpiEFYWWk733nkr3QGcthevW1MYHi/GG3G4viBRf902PdZZExjhD37Qi7tSAyRoitppwe29pmgaltJyCF6HvL2uQk2bReC3rY2KpDR3iyZnDQoiBQsbX1ZJ3LehaA2YFvLN1OmzldCUKnLqzHuog23gvCI8g3gLxjslDVKlaSaeFByeHACXE8VJB10WAziDK2zhO4n8pWjx9WmFylPdNS/o519DE5mOr6NPb6yT+NOk13Lw6qk5eX9ZPEmTYFGdAfpZ6HWr15dqTiL+sHH+pTpcbO+/2kbi9YqVq2oXNH/dF5eb/8Tdq89JlUUnPxz2P54FmCSRUDYSAVYZ3w4QJEbvMfDXO7JaF47yitOb95YotcJwlBduvKz5ldkvlmqXMbhWm18ddTzCa0Vmeu5bPXctr4+Fe8fd9RyZx6VpKLgzWMGvF1DS4puX4+Ialb5mWhXGaGIaR+7t7Gu9uibFUwyIxCMTYWWHESVqhAJl4vcrnyGgOdy25SHjkuNuza1tSgnUJdF2DIuGaPU3jIGpaZ0kpE5aZjMJbg0kFhyLME3ldcY0nqyibAmPpO48zVloHwoo3Gc0KAVpjiRQaEmuceXPcobTFWsOuaVnWhV2zx2vLvu+IKZKVEzRSjNB1KC33xLZpZWvAItfgGlAx0CjNmhOdl42GNaArCmSrVEwx4FDSx1qVMPFdipqiVGGJiSEGrDEoVRjChC6qgngNxnsMmq6R0vvtPG2tE3ac1rIBqRVgJWWMsptP4HZ9jsNY676U1MMhnyUQDIl2DuVUrSCUP26r9tIyKIvHWD6PMVYMmNLVxyuHEGHdySd3q2vcnhcURcpVeU9iCzHG8vHDTzzcHdn1O87XC6fTK8uy0re9dH47h7L2tipz2rC/24mqX8Rgb5QMcNZYxmXmPLygrgN9l7DWE4Fd09HYiDKWXCLWSuuHNXL9pSxKqLdWwmth5XKduM4TRgmJoHOOrx7fII0Zk4RXvGOcZnKIvHn7jufnJ3786SeUssQYmcaJN48PHI8H8YRdB9YlcHdw1TqURAVKkXEa8VuIRCucM5i2pxQ4nU9cLlfuH+7rzyxbFUrFo9X3+XQ5s6wrdw+ANlxeTkKoUIq+77hcLlij2B/3OO/5/Okj8zjw5uGRUkHlFGEDTvPKuqxkRJVu2oZpXsTuFAIvLy+8fXzEOc/LyzPjaOjbnqbW9w0frozzwK9/41BGrtX9bseyruQ1MD2NXMeJAnzz7iuG8Uoh4bzhfDnx2/e/4fHxkdY1fPr8Kug2a2gaTyjiywfED1vRUolC09+TUCS1YKwnhsQ0znz86QPeOfb9Dt+0uHUhpshlvPLu8R1DBZk3jed8ubCGQNN4LLpaOwo5r7y+vpJSxnvZnC3zLOq7EeaoqfVuoiGIEh1DRJsW6vtgvBAUzuNQvZSTKNCNJ+VE17asYSGttcmj8cS4Ms8TzjtmpLL2H/35x4NfzjhnpbPP69uHNZcoCojauhQ3ZabeT4qoTylLx6qY6zVaOXQu0tlp9G0lqxRCJK8wYWet9Ep6z5s3b2mngfF8YbffYZ3ldHllWpaapg21MzIhjiGZkJ2xosSUxJpXpiSR7M43dNpisUxxrSnRQlTptgqzVjwuBfGTCFhYwKAlBbai85KylEt3DftWkk5WG3ljxpUY5WZplMZYhaospuNuJwnO6qsoKdH5lhBD9fdFMc9fRpZRwhYxZ6zRmKwgZpZlYp4nYV8ZXdNlcoNTWaHbFlcaQKL4kqyRE6ERSmv12Gwr41IvXmkuUdrQ+baCR4usuBU4JxgHY9QvhmdpjChxew8kJUfI5HEVVawGV1L8pWdO1qdWabRxMvwrhTAg5SGwnWyL0URVagpPVlQK6UA0iJJQjIQ3vlTfyNCuKMRJQKAlxaosVh9iKegiqg2ZuvYt4iVISfxwv/AVavTG5pSBsq73tuYaGShFGPwXCM3CzXtpreJ02PE4TvxP//P/ylevFyiF+3mhD5Gk4Nw08mD2jtVqLt6TtCYYw+Adf73bc+laoPDj3YGoNR+PO0qBl65hNOa24i1YsVRk8aGWbVldBEGgEP6mbxoOux2tk75Mva5YbaUTtG1lwE2RkDPGSVAnJQHBlpzZmpQ0kjIUX42k7YJDWQAAIABJREFUe521dF1DpIZ0iJLe7Rz6aGU9u/b160XyIgm5dR5Fben3fPv+PWGZSaUwr4m7+yN930sivR4WTIFDv5eU2/VaO4fBN60A2EthTZH7uyMqwxoyrh4+QcIlqr7nTdOwJvHBeWvQphVFKyTm01XM7kbfFOSSI8q6Wpll8BQMggSxtsJ6U13ThcDd8YhV9efWsuoehiKcvC1M55sb9Dfr2gJjMiZmWttgWleDBAtN3wlOI8uhJ6YaWLpZaeSQlRDvalxW5nmua97Mvj/K36dEpGC9JxZh3CmtMCmii4T4ci615tCyrIFULTzCfsqsa5BnRmWcFgR/4l2DVoLGCVGg3/M8kVLANx0xJvb7PW3f8vBwT8kJ33h2pZfUojESsPFeHvIVCN92nTxDFPRtyxQWhtOZnDLHw+GWPt9qw7QS1mEphd7IYeZ8fuV0PtHv9zw8PEhIL684a2TDgYgXXdtyum4wYoU3RhLLqwwDKWSG64g2DWTD5Xqh2+1xThTucZxvbLzT+cKbN2+koUnB0+cnDrudfN6yrGBbJ4P8y/mKqraglEVVfD2duY4DcQ2choE3bx4l/JEKL6cXrtPI/eFA23XM1UakUTw+PBDDyrpEphBvz96X65XiGrwujNPMOC3s9nfECJ+enjEnS1MRWTGuTOtSfaGK490dIUXOlTv78fmZhzf3tPsdWmls19PlIhD1kphXuFwWhsvCcef45uuveffVWz5/fqVpdwyTPHuv80h/d8C0ncC8teNP//lHxmGiaxuawx5lLEOY8UneW4fDkei81Jrq3mJDZkmBtRjGAO2a+frhDcv5RF4Cc0wMw4R2dTNVMmOJDCrzfLlwf39Aact1HDFGfIaX0ytrmGk7z/WysCwSoDEuorOiaRsUhlzSraZUoZgmQVChtdyXqhez5My0jCRgnkZ0vS/nnDAknPVczmdiClKIkRQ4EWjEhyqefvMLC97/78FPegiNGHMruy/fQGHygFY3eLMMhkoLHkIGjarO1JUvSqCStwdvLpisyUg3qy2aRjschkmpuvpZ8dYSG1nhjcvI6/WVJS8kiqyKlcTyoVCC4DTQhWKrbF9VmnkaYA188/43aDSnzz+CFixIyHUlYTQlptsA6410/6VUhy9lMM7SWDlxWgWt9eLhKRpCQTvF/W5fo/ngrJc+vxxJKcgDZQ3iR1CKdVqY0rX2cEapOcqZYgzLOBPWReYQK5U6sZY/77sedzhQcmLNBdBUuwBKSZ2LNf7mL7PWopwwDRXqBoUOIdy+plJaVNCcK7dK8AWq5Pp1t4fcVtGGMPeQBoXtpBoqt4siaeQYyg1UrJVBWVVbHkStUEVW/8hbJ+spqgfnpojUyw5uqyqDTF+5PiilG1l0OFWVvRS3UnH5nddlxhgtLSJVfd4UkO3BJ+tk+V23a3vbD+u6Lsv1e5cvGuSG5EO+W9nEXtYY8dqilKyA//fff0teA1+9XPjjb79lXgRj8rdjT6Yw1faWaKU/dXaOojRJaxZTP0+U25pawa27dxsyKeKhDLc07xftUispdDfK1DBHQ9N1NFYOAfM8YazFKsW0zuSUWYMM8RumQmkt9XdRSP6lBkysUhSc/Dy19F2j6buWlVJxOoK4cUa+R9Zg24YYRcUtzjJfB5zVfPv730uXszG8//VvGaZBmoKMpu1anNY4J/chpw3eWcZ54di3taBeKhud2zhuMoiGeWWdA1YrrvMgXlLEh2fr6xtDlBdWqzrcQI6C+tFGS9VUlMEpRMEGRTkNk2NiWCd2u50M3tRDclZix3BWAPQ503YCrQ2D4E7macG3Hm2z+NeMxmpDU/FFtq4iU0o39Eeqh7utRjPVYY8amgrUakmqSq3BNYaiLc5KejtUHlmpDyijDSUIc00VOdZlZMVrjSOVjLNKng0FVJHQkHEWpYW1uoSVpKBpOxSSOu3aRt73mPDecLkMlJzoe0GdlKJ4eHxknUcu8yzEgliwujAvM1pnOYTW1Z5RsEyjMNQo0iBkNEklvC9oFXAGWieg+2ESzmjTeMZ5YFkEv/I6JK7rgG96jIJC5K7v5H1dE/Oa8M7xuDsQ01JDER26yAE2p8L1dOVymkjBEWLhfJmJ6SP7/Y6SNeNloesaKJppXHk9Xcgx8u6rt8zzerPBzNMklpJSePfmHadpRTtXc5OWp5cXruNEu+9Z05VPpxNzSnz15oA2DU+nE7lkDocD7W6PXwJhHhjHAaNnlnWWz7LxglJaAxnFZZxQ80pBk2Lk+eWENZ7X84VlWfHdnru7g9wOYwKqbSRGrDWy+vWe3WEn14TS7Pd75kVChMY6mqZlGiY+fXoihsSvv3nP737/O37/+99T+AufXl4YrxPaKJ5fXmh2HSEljvuWN8cHrqcrH37+yMP9HYe7A0ZnjHHMw4X9rmddFoyXir9hHAkpAprhfOF0Wej6O5QrjNOIs4aHxzcUI93KS5hlVW4F6bPOM8Mw8fbxiCZjgF3XSZ2dUrRNIyv+XOhbSd5rpaS9pEjg1XoHFZo+ryuh2t38FlpUCo0l5FB76Au+8cL31NR5CdZ1rSQIy7pM3N3d123keiutcNZIOOcf/PmHg18pRcIErrKLQG54bCXFug4PVNZffRDWHxRMXQ/r6t2tD9K6LKPU5oBSyClx1+/x1lclsQ4N1eeyPx6IKXAdXvn5889cxkn8fHElUD13SpAizso6NuaIKpL6VEoxrQvGi+TatC1d2wqoOSWskpu4risYW9lIqpQbIbzUiEbOMmSQMm3X3t48q8Tnt9/tJOxR+ypL9QDlFFBK6m9ySlzPV4w1hCWwrisga6QQguzrvRd6fNuKglTX0l3XyYkkJWmzqCrT1uUq8U+wzssqqLKncpL3LgVRFAROK0tUpSBXtW57gOciwZ5tpac3UGiYvyhYWdiEuqqF0tG8rVflAbC91yVLf6+q05ui3JQxvU0k9UcyaHKWicbWUEWuS1UZPiAQsUoG/VyV2BTFU+msFlPzL2riFFJ6ruaRgqh7qqbmiiqUuA2a29iWb2vfLz+cqCZiDyiyplX8YsX7iz91nowlyTCbM6q+Hhdn+V/+3R/QRR6op/NF0CJxRap5JPBi5Y2/rcnIotZtzSNic6hjq1K1wq1+e1X7f+vwIw9lhKelpcpKIzeupoLTQ1iIq2CI1iHcqgBLJc5v1oovQ6SuCUIl4ZN6E0vUho8abtHa4pXGVrafKTIojsPAVCaMVvjWCYtQa1wrbQg5J3mQVCX3/nFHM+lbFZ73Uk1llK5l7o55GvFaM8/CBm27Vq77KEEtoyCuqyTStfxejTWobJmmCW8sukRU0TRWy4CTM0UVXk4nvLU03otaF1YMhhAyjW+4v39DLplxHsnOsVgHzjEG6dssubDrehrrWGq9o2talpD4fLrw+XSm8Z6QEq3x9Ps7staMyyjdrU1P33QyhGUJqeWUQYuKZrSR4aB+juRhLEq4cEolyW60ohjhcTWNrw+PAMhrWpJUlaVUxO5jFdpASfGG/ilKhp2mInbWEGhtUwdoxVxRMVprjJIe4+tlqA81dztAeSvqVi5ZTOohYJy/pfrXdUUpQ9vtsGXFtx7nvlRYGS2DsG7bmydYIR71ZRb+pK5Q6TUkOYAZjbGebfORUuJ8GVnWyPk6YI3Gf/1WakWJlJJYl8h5WLBNQ8ky+LZdC0XRuk4G7QI5UYMXZ5YlssbMZTyzLgvOGuZx4XxeUEDbt4RlZbfrQWX6/sA0TVyHUdp09gec0pzPJ7quldR2DBU1Rh1wPbnbczqdGcaJ1lu6Thgcy7oyjitKO7Zauev1wn5/wDjH89MLr+czu+OermkZ04peIktY2bcdRRl+/PAJZx3jtEgFZwa04uH+iLEKSqJrLdp5Ylg4HHZCeCCL2BETn5+fcdrQNQ2+aXgdFk7nK+fzle+//57vvvue0/WC1lr8e9cz1hq809w9PlJK4ccf/o4tmof9ERQs68owTtzdHTm9vNDvpTM3d5nDvifX4N6u3xGGmdfTmXlYySFDiGRjuFxP3B32tJ3MAuPTzDRP3N8fpOZNF0JciTFwPB75+cMHnj595Jv332KMYphmllFaSXKSQ8HNx15FA+ddpSbIZ2G369GzpnVOFOIUxd8KKG1ou44QZCZIMWGUwqBwThpjwrIQQqRrWrqup991nC+nes/fiBDbM+v//c8/HPxiSBwPnlwi0zhKGf3GCqh6RtjguBjBQyCKSKnrxG39BRu3WRKbSkvnoraGGMU0fNwfq5ExEpa1hgzcDYkQwsLHnz/w04cPvA4CblVG1weLvLhFSyJXb0nQIutEtGLX9+y8rBMO+z3afM3fP/yI9y2RQprnWx2dQcnDGqlWsxhUKmhrMY3UGBmlcU31LGYwSUPOXM4XVBFmXwwRrWFZI2Gd0BSGYWJdZ1IScKf3QkRXRmqCOiVx7FyVLlWTWuJ9W8RTYKQvVfhvlhIjWnFbnyojw09MibiG2/uSa1KVLagB1aStZWWBoFZSFiVBVrOSjFU1VRxTRfmUcvt64qWrykhObJDhbY0sKacifCalKTUsIjOWrqca8ZNuTSpGqyosf1GNNj/nplqE/GWo01SAuDGUVDBKEpLGgo6ZlCVAoY3BecsyzTffklGmKtIa1CKDoFZsnYrKCLJHFXlQWICsKnBZVBWZg/Qt2KE2DFLZanlk+CvZ0LiWEAbQ9naSc21PRlbM1ii8NnXlUOraVip7tlPk7fNVfZIZQfTcnIZZEDROcQM9W9uQcqbvGoGHJmF4DcMofLMUZBXP5tX9wnhTWtXVu5a2nbIdNkod2KsSiL6xArfqIvHG6rpal3qvnLdUm/hT0ywIhGleOXQdzW5HSZFpmjD7HdY6TpczjbdYI1iSDVK9zBMpBGGhxVgJATUOk0VtbhpPmRdySey7HtCsYWGaBJ/Rtx3Hw4Gw+WPUVnovqkGsymbbCgg9pXxbHRpj60Ct67Woadoeaz1ZSzXYMA6yOu/3WCew5pyEiZbLZjNx7Pq9NC7U6sBUqyi7rscaqYhSGzu/CCjWOVfN3RXiXWSlTt1WpBpSo6bfY5BgAEYaQZq2IS8TtmmIIUkyHqAkjHMU42RFvSy4pqnvsyh8gl5SOOOY5hlSxjUN3opv0jrDfB2YlpXPn57kfmN+hVeal6cXvvn612ij6JsdIUS++/57nG/4/R9+h/WenVIs81p9jQatcm0PkvfDbZ7TkrFK1w1FwRuF7lrYthGl8OnTM/MSeP/t1zw8PhLXmSVGUs78/PEjSTmSylzHkVIK3khYz1pH1InPn58Zpolvf/1r2s5xOY8CqT5qLterIDju7vjL3z+Q8oI2XqwASbAmTdvKVmxNeOdpm4b9rsd7x4fPnygx41up7TPIurXr96ScGOaReVlEOV0CIazEJL7retJmGEYgccyFNSameeXzywtrFHuSbRriulZmnOBYjDX4xoMRKLnzFr2IUuuUY1gW0vWK8Z6dF8vE8Xjk/uENWkmoyjrHtC6sS6lhP3De3/pmX15fmYaRw/7Aw909+77BqAeePz8JDikl/vjHP/LVu3f85re/4zpPcmB2YrHJKfHrb37N/fGe7/78F/7+tx8oqfD542cUitP5ld3+wt1xh3OOw75nXQO5KNCijI/jSk6G+7t72eCFzKfxM6pV7Jsda1wZl4mcA9My0O4cfdNUsSNw//jA6fSCcZ52d2AJSVR+r1GLZnc8sswz2WhUllknhijP4XXFW80SpaUlrQGcqyxb4RoWIn3byyxTt6XSTCVVpjlKWtwbReNaur5nzQt5jIzDJHi6HKULfVuf/X/8+ceKX13nNb6RvlHnUKukuDIJVcyXIaIUisqVL6ZuaodGV6FCVDKjZRddlFyoqiISSgbfNNU7J2sVB3UICTx9/sjrcGJahaljnaUBVApoJWqU9KbOxMit91QpsEpjSkFZWQ0Ya3g43jEMAyWCthqjisCAlcbXvl6lq39HazrryctCSBmirGhzyuRsbiyoTJYH1TzfaPxam9tNR9UAgXUeZQxt5XEZo3C+ATTdbi/9rmvCWFcTeSIjhyipIJWF71UqBNRq8S6lKKvWUsCiMVm+hkVLIi9VJclojPOADG4hSsm31rJeFDUPaebYOmEVsiYqVON4HbZUgSKroawKoRZ4K5Q8PH7Bm1O3lKv8h5aLQK6dynXc1GC5j1VGFYIsUduAoUThlCT3ZkjXdRCVh1UpMrCLyVwBK8baGuQQP1XXeqZJ2EtbgaBWN+vitv2tatuXf5brfVOu6y+kvvxeZfsrJcNffdbeEBoFbr2eRsuwrbYUZlUYrbHVzxSqN2+Ds9VBt9YobrvvUqW/nEs9sNTubC3rUK00yyIJ8LYVf9SyLIyz1HfdwLikjazx5felenHrB8ro2rddVfnt9zLGolWploAiClHZ2I0FWyk1ovxrjK3KPrmu9iuU3CpCrvgiK323yyqp/2FZOO466OuKXhV0QjyhlctJfQ2s0/U6FFXTOkuIkXmYMXrBmArlVYYlLFhr64pEMD/WOryryd2cYCk83j/QeIfV0ilMRoJcRqqwQjU6Ot+gkCq/aZKC+zWs4OTGWFIU5ldWLEn+na7tWZPi1uVZa3u0Ulil6Nuu8iMtSgniKVclwWq5d22f35Tq6J4R1bbkW6ZDKbmv5SwHiqfnZ3a7noedAGKlVUcCCBsgeF5mxnHkpw8/8v79NxwqN8xsFp7Kx9Navo82wk384cefOB4PxBx5fn5l/cU6sMTMMI5crhceHo9I72hkWSKn68Th7oWH+x3WWqLJTPMsfdJFkFIxSl/04/29wJudZZgWafDRsv513lHIkk4m0e92vJ4/8unzC2/evmPfH1mmget4ZayVZce7Oxl+jKUow/U60nYtS4CsDDFrrsNKQXE6n3l5PXF+I79HSpl3X/+apt9xvorauD8cSNGwpEDjDIHMGBauy0z2Cj+0MMHPL89cz1e++uorus6zrAvTOKHnK9ZIu0mIEd+3zOtCUBnft7LgUZq29KRLYAoLdp1xXYMLAWU0p+nCw/0DTSf91KVktHXgrAQlHTWEZXBdi2s803XEKYfxC0VrCXPkiM1y2JjXmRhm9vt93UIkurYj5kJU0lgyTAMpBKw3MCuWuBJy4mA0ft9h9VtR3o3j8/ML0xq4f/OW5/MrYxgxTp6/rW849AfCJFibd2/fsa4fiCEKKDkXpmmg7xxrXOk6z/HuTsJh1yuvL6cKYJbGFK0NGVjiyqfXJ5a80rYNbdsQgrRWxRwxpicFuYdvPMPj3QO7vud8vTDOM1apKsxIBV4OMgxLV7twMW3Xy/as+lob7yVEVIQZKHgYIGXOr6cakMq0raDKtNYS9gmRxjuaVkgcIQTWZRHVtutRqNuG6x/9+ccevygegN3+SA30kJJAZrWSUuXtxqNLqTT8XB/K9US/PVC1giL+OGOs3FBQwkCa5OQizRQy7aIEXpnDyqfPP/Ph48+8DGdwmpjFbxRCYA2BVUlCq/ENGIN2prKrBIScY0QBISfCtNCZpkbMLbtuxxJWjNXs257GelrjyUou7nGRdOyyiPxfa4aF6mG1XHjTLOsIrVnmSfhLrqVpvACPa1BBe4+tIYaUhT+oAVeHZV29W33b0TQFU9stxnEUiT2sxBRIs5jQYwzCv1OV7Is0ebCpM0Uqk7YO4lIvlBzSLVm9Teh6+/c3Dyfio0PJECFIEVl1KyVKUKlKpKrrV1FAqGrgtjKtg0MNy8g1JIOZqGy1NUJAemwepfr8qqOVmMNvA2X9243dd7te09YAI4NYjBEVldzgqvJEkb+PYcVtr1WOst6u/icBHpebTy6VhMl1QCuqApx/keT9pZFWiQpjAKWqmdfYfzn4ZVFRjdZoJVT4DaBsrcdqWcnmyijavs9tPV1fkVJ+4S9McqJ3Rjp2KYJhkpqrwrLOAqTFENfM6zqz1sYF6jpO6gnVTQG+mQfLloSWF1BBtTEoGUSVPOi99fI+FFF3KTKQx5xrqlOul62ZRvpJZQiJITLNo7D5rGUN6WY6d9qQtWKu6vmn5xMv5zPHXc/hsMcpg3FiwE8xiZKRC30vTRZyn1hRVsrhxRsXxVdpnPy7SrxfwqjUgKQEjRbqvtGa4+FQIb+62i6KwFaVqMACJpYbvtleH6U47DqsVez6DuMcXdPJ9ZMhLCtd6+RrOE2362SIzJFxmpjGC/v9HhpH69yXVT+y/pHPuiFkUXqddYQ1SDBJTgbksKCNxbmOGFZSWLDG88NPP/Pp5SreQBL/7X/z73hzf5R7WxYPZtN1XK4D//HPf6WgeHo5c/fmHff3LTITFi7DyLQs3B0O5Lrqpa6Jn17OnIeJft/zfLowjhO7/Y7n14Ffvf0VD2+/4a9//5HdsQfjOA0Ta4gM48J//E/f8bvffcu7rx4FQVU0S4ScFC+vV7x3fP+Xv/Ff/ZPi9fXMbrdjHAfevrnncNihVL3vGsO6LHx+OrGGhHGWp5dX/v73n/jt+/esa+anT8/4rmNZpaniOlw49g1f3d2TEjy9XIQFqjT94cjPnz/zEPagNSFmfn56FkZpzjSXgaIMp+uIMpqgEsf9nmWJDMssiVOjWdaJzy/PzHER9uk8cxoHeNb8/g//hG68BDLWFdu0aKvxytH0HaZpMHbhsD8Sc2SaZAAzRpGJeCcrVWuFA7puHfCKW2tJ0zUctByQixirpUZ1ERZu0zSYopjnCYXh8fGBy/nC5Tzw8nKqz345mPZ9T9M0pBik0cc3XK8DKSa0VjSuw1rH9SKtJWsUr/vdcc/lMnK+nFnXhXiBP/7xjwzTlXbn6HqPazwFxZ++/47Th8/cHY88PNyTYvhyULYOyAzjzLIsxK7H+0KuB6y27ziGjMJQlDRntLsGGw7YzpK1wNSbXYNZARLWGPqu4/P5hYf7e+I6IdBsEXKG60VSuVG65mMUEHfXtHWLkWlaS9N0rMsiGyMlYk+pYGeodBPVoLW0QH311TtOpwvnywsPxzvp4F0WvLc4Y2h3e2IIXK9nchFx5+HxQdb/lUJh7L9i1ZtrLNxoqfc5X4a6kpMUT9GanNbbQ1i6ROWJrxDFTClR35SRZg1rBHYc6kNHPGGylmiaBmU1ZSkM44TRK94JILPf7XgeTyL7ZjlVGmdpnMXVYcMaQ8RKIjdnGfhyISLtEl4bGm04dgeapuXY90xDwzrPpJLRWbr15hIxxkrBci6YIqvcNQQp4E5fVDDpyBXmnNGavt1j6wDnnJcanCIfNm1MbXuo5PwkKyhbL96cSvW6ie8rLCvzMrPMy22ATUXQKRTx3hjn6s+ahJklk0v9ngVKRFJ7agv2ChYFqakpStWUbPXblVJHOW5DRy6p/r2MX1oZclX2toYORZHEY4G8jWaqwim3IaYORtsoIwNfJiFqcKlKR9nCFpv0dPu5iqgg2y4Ybgyjsq0UayKTbRlcV9RKiTm2KFGvUik3dl/OpXrGClslIWzr1bzNO1VZ24DjdR2muD2IZfVWETBaVs0oVZtM6gibM1BRMwViWoE6pClqQluK52MINxN93t6M+l6sca2HJ1FidV1temfFFhFrPVPOAiNHBpOSE2uqP2dd1apan5RvxKWq7FY2o6rXyw2FUxQW2W4rbUEZ0KLuClZE3xRPXa0KRmso+qY2pSzKYmu9UOyzMNQ2sG9MMK9RbmBGrCO6FDwCRY058XwZOY8rbePoWi/rkii/lzGGXn4ICophnJiWIPDh6qHT9WcuSKUgZMKyoLXYUVJKeCsPQFXV8eSSrC+NpFcVoj6leh/bFFGtN1uFpjEG548SRCsFVRRpXQT+7i1K1W2IlYFSq0LT9eIHm0cohbZpIddkdkp1qAerDSHJoSnWAX57r3Ku3Erk9ZCVYMJaoQloJQfX/fGedZ0Yh4m7/Q5vLUUp2qZFac0aIh8/fUYZR8rw/fd/47Db8fhwZB4H/vq3HxmnhX/+r//p1jI0DgPjuGKM4Xy5grb0fc84TKI+TzMli0+JAi/PL3zzvoOSSSh82zNOI0+fX9m3HXf3dxQ0yyJs0jUktPWsMfPnv/xQyRPPUDLjPPH2zSPHqkp2XYdCbDTLMrPbiS/ver7y3DxRKh0iG0vTNgzTyDQP/PBZ/vmh35FQxLTQ+JaQC227Y5wW7u7uaJqGYRlrV7ZhGMfbtiiWWA8ekYTkhGwjw4zrWpyTXnbfNxzVHd3hiHeOUGpg0nru93e0XU/eJeZB2KS5FHb7HX3TcxlOLPOEMZbdfkfMUaooU6pfv8UsGmuV1F8mqXZrGof1luvlikI8l855xuvIuq50jceUwsPxSIgS2OuahtBGaXspmV3XEsIqw13T8XQdGIYRtQSUMjRdi7UZrR2X84UlBK7jINWp9TSeS6JtBdqsfcOf/vSfUVbx8PaOh4f3NF3L5Trw+vxMLpnz+cr1cuJ6XdHWyQHNCfPQevFv2kaYiX/683eyjdvukcYyTpN8VkzG2CI4nn3HdJ1Zlpmm9cLLNJau7VjXT7z76qtaj7qy2+/QWrEsK7pArP7rcZ4Eoj5PtN7TdZ1QO4qQBJZlwRmLd6b2uMvWMIaVUr37MUVCHmm85uH+Dt9IIw3VEtO2LfMk2B9dt0dkmMeFUvm9Wqt/3ao3rIHxeuG439deU0OuyTVtNDFXyO7NXV62Q259KIoioTeMel2hlPylvcBWpo01RkILpdT6lqXycGSwKXUybrxUtVjnmIdRGkCcwzkpybauqdVecoN0xtYWDWmyuD/cse/3jMMgNHRtuT8cCSlKD2NRMnDNM6F+gMZpZJ5GukrmNl5o9iFGlnXB+6am7AzWeEmOaXNb3+VcaH1zgzwf9ntSjLyeTpJWtBZnNHOQapsUJWGWkiAQpJZO/ERee3k9NXWdIdVLqtRUZ+GmwRl5RiN2K11VwIwWV5Y80HORde42MBVZWVOHmO1r5ZJqqs+A0hXrA0ptg5KslzJQI9byfZXeRA6RAAAgAElEQVRwyyjyENw4gpQavqnDW1aC0dn0vFKPp0WJiV8GTLglF7IktrdrrBRqN2VBa0HSpE2dLVsCs5C2OU6L56xsP6+xlCLDkjYKlb4MfpLUrRVq6suCt1Sc0e3/Z8vxqhq4KF9sD6iqmt0kPEBwQ0YLGkgDxmpikKi+rl8nV6g0t9NmrkX0isZ3hDVUNpoiUqSTWCnBeaRMMvX9316/qsaaqvBR1/g1+Cw/bh2WpTZO3d7j7etYLQEvrU1VtgQgW0rBkW8BGVGMdVUgLVsoKRQpM1/XWXA6NWRjlNg84hyktUYbrK1BqZQIpVoJauhoiYFMYpyHeotRdE3D3eEgyfmaVg9rRLdGfoaqbKT634nayW2wr6FccpLwibECk81JlBDvG/HPFcu8rPI6GTnkOOdk/jPmdi8LccVaaQMZlyABOa0puXZ15nTru5We6pkYVvr9gb7fCyxYrhaUks0FpWCcFSxKkFYGsTKIsir3WeF5bT5bwUnI6imEQAoyQISYMNbzt7/+nXkYOR4PLPPKu7cP0kZkHMfDHZfrRCmap+dX/sP/9Z/4t3/4HX3jyLnw44ePaKu5Px7Y73piWPn49Ho7kIcYOBz3hJA47A9M08jf/vpXGuN4/+vf4Fzmer3ertuX84W2afn4+ZVlmfm3f/gn9vsj3/3pz0zLgjIa7xvapuV8OeMbz7wGtFJch4m2GzFG46zh9XSm7aUGTGlFjJn7+3umaeHz8wtd17KGyLIEuQ8iob1+v2dJmR8/P5GDpMqXGLlOM955xikxx1UCW9HI62gMwzzRdC1fv/+G0/WEc45m11JMQRnNuixY7zje3wswWYkvs/GeptszDZMkuVHsD4Isykmuran2Ea9rEI+rEWKAqV3CqUSMtxIgLJnOt3jniDmwpFXuixS8UoD8LNfziGsajDE47VgX2WDllOi8lBNMy8o0SbBFe401mjGMuG5HMYWX4cTusGe3PwjjLwaa1tDVVaVSmqbpeLiXw9br9cKaIt462rbBO4exmtO4oKwIIj9/+JnhcuV//B/+e56HZ6bxFa08RStMhqZtmUNgmAeaxmIcdMeOS1ox4xmnLZ9fr6Q10zQN/U7q3kxYJRdAYlgmVKfZ6Z7TcMJZi/OGg9vhlUErR4qZXd/LVmKaON7f11pDaeQiC10ErVEqV3RVh9f6iwVIKXRFCsWcCCEyjqN0QGuxm61RDgldL/WnWhvGabxdC13bcxlG+tbT94Z1CRjksNd5wxxCreArKPWPSX3/ePBLhXVaKFn4d6tbuMzxZgZ1qbCERfhQudxWINtaDysnfGn9qOZ4bYh1naKMQJNLKRgU1svp//njib/87QesEdJ2LomX1xNPTxeaxqKN437/gDdyugwxkNcvHhaDJBld5qag7ZqOXdPjXUNcFn74y18IYWFcA+MwM1wHiobWeXxdRW3dt2/u7gkbniXLsOSco3WKQ6/qGjXjnbRg2Lpi801z47wVaudvXXeJAVkevjlJGMAqw9b5aLUQ2Y3SaLv5uUqtHqur15ir+qU2Ge8LnJhcE9HV/6b5ojz9Yu25tWnchpSyPa/VbW0p5vOKeq4NLEZvYQsFCMqB6ufchppNJasL1To4VG5jLl8etshBAUQt++IT1Td/3Waar1spiipkxOdjNtVSVZWvelO12tLO8nvk+oA1xjLPcyWoy7CllISEyi2EIMOKBHfKbe2N2tbVuXoeJXwhIYZSOefqtl5XWn4P+T3rutaKEiZw24y3nTycASooWziFbNQkedBrTVIFlaXmKsUoqmBFpuQSKbrBtS1hmqoy+Yv3Y1P3ZLJDbY5KtX1rgetsHc1K8WXYLUXWs9bKh6r+TrquF7avn3O52SFKKSS4paJFjarqrjHVq5WJtUJPG4OxhnmZCSHQtp20XDRNDW0Ega/XlbkcJqrqqqVxZg2BoYae8q3g3mCr7UJuBzW9HCJt10lTRoq3Q0UuhSUkUWnmlabvcNWnuP0u22FDaxnojNFfrA6Iai1tRNxqDCXBWlhqmMNsadusb6p1SBlnPShY5lnqKGurUckwzpM0LFgDdICwsq2VZG6KEiTyTUfOmU/Prxilef/tA9Z51mWSayUrxmliWQJzvrLvGnTR/PDzZ/70tx8IKfDP8Z/47fv3HHY97949cp1+qJVfnusw891ffuDN4yNThKwdP3544vU08Ntvv+HN4z2n4YN8zpuWEDOXYZJ2kGXh7vEtP/7wA6qAO515+/jA/X0LusW1HZyvTPNM4x3nceYvP33it9+2GO84PT/TH45MoyRfhyXw+KuvuYwjp9MZlzL5NDAnRes88zrj5gjKcBkD5+vA/Rs5mF+XBZ8jUYvKfh4v3D/ek3NiWlfy5QpRurStk/oz5RxjWTB9w5BWIhnjPSWvBCDlQEmGvj3w0L1hWVeSLvTHPQrwSFJ9WkaarkfqHSNOtRVbJKoQBRrfis83Jay2TMuK7zrappUO7NouIvV6GuPlelmCeNb6vq8HHblHFiWHRaUKp/OJZVrZ7/c0TcvlemUeZNCY54lSZoL3HA4Hjvf3uGZmDhHjNK23lCpuGG0I68zL6ZXD/o5ut0PPE2Fd8M4wxUDf9/R9J6vptPL0+bMoYSEwXAYe7x7Y7Xpehitt29D1PfMaOL8+83/8n/+B3/zmPd988w2nlyvrIgLS/u6eMmqGaQTlaTrPOAzYzhNiyxwWsVOEgLUSvFrWhRwjIQtHtO1bcg3ItL4RS8f+jkYVGtuQQrxtI4dhFHCzb1FowhqksSdGXGPrxkmU9avSxHWidQ37/Z41ROYYyDER1IJzTfW6OnxNaxutCEsSYAiFaRE4vDPCzhWbTIGibwHMm+9dGxQJa6WVxf5rOH5Kae7u7uj7/vaQ0EZWH7vdHm8tCQEmzuME1VCsjRUDsjM1kSpQ0lIkSaaN5XK9yOCSEgUBRftGPEKvr6/8/PEjIawYL3J7iKES4iO2bXg4Hjn0O3JKvL6+MpeFUm+oSlsO/R5QhDkSI8zDzPV0RmnY9WKCXNaZZQ1oLb4J7xw6Jlrn8L5BOfEMGafxVk4uJUNJhf2uqyunzK7bYb1AFJ3RnK9X8YklSeYsyywsOSNSOqUQ1yAkfRJUsyyFmw+Aqs4JoCXe/GZbA4WUdMuwlFW++Ym+TF6bmiWUfGHtyYBWtozFpogp/WUVW6PM28ozV9ipVqZGxCvepCo6hW0IKDeFUClVV8LUk44oDtS16/Z7KLXx5aq6Vf+vfhfxEt5+mzr01V9xG6C9tXWIlSkykWt6WVb92C3dqW4KXgE5dT/c3dadm7F8G4jVNrgqeYhvw9E2R8mgJf9U6u9++1O2n0/f3pdt+CyY+r0yOSHqkqrqmrE4625wXWvMTe3MqTblKI1SRVQobWUgrUN/ycIf3JhScqOwFL1xCLe3rQ7KNRij68Bj1IYB0LefWanKDCzbIF7flPp6xBwpaVM5vyic22Fn29bLa/QFfWNRYFxNQQvtvwAlgMVJx2gR+Lj0ocpr4ZqmJqOL1MSlclNuS8m31ptpDeQU6NqO1ooHNuTCOK9VGUz0u4MMeXPA1tDFmiLOinrimgalPUtaSWGVh0SRJHdSUnForfz8AenNFZZkJpJZQqA1tXWmrngzmZAjkWoRqb5WrMMqja8HgBADVme8NZASMQRCLvz08YnnlxNv3/0K1+5E8S5QYuY6jYzTyOPbt3KdaMv5OrEugfvHr/AZunZHyYmwCvFgWSOlSKL/V+/e8vL6QsgrGMvz6cL93chXbx7Z73oyCW01jXG0zuKblr9/+JnX68gSowxFyvDp6RXQvP3qHT/+9BN33QGvDZd54HB3T1wD52FAe4dVhuF85vX1ha9/9TX3d28wxrDbH7her1K7ljM//fSBdQ083D9IPdi6MI7DDYz9cjoxzjNzXUEyiJfTOYfzDSEIaDzVFeo8z/i2wTtRgHf7nhQiIYcviK3qQ9sdDoyXM2mr0CyQ1oRvHSEGnLXEaSZV1S4tpWKsck1Me/nfOVMPgrIhSloEgJiTsFqVxpoGlARyTPXl6ALjMuNsQ6wPCmMMmkKKgdZ5wjiQckApSYt76+iaVvBga5CDrZZ9SpoXseAUblYcXdX6SAFtcE78evJxz9zdHUUNvQ5o4zBGlOJqJCWmxM9Pn1lyIayB6+nldvgblpmUsqR3VUIbS9f3EpqKkc/PLyhlOO737PYtTe9ByUZxO+wUlfn6179hnP7MdTjhjMM3YlUaFlmt9/se4+U1Dily3B355ptv+Mt3fyOGxHwdsN6xtd9oL69J2/n/m7M3a3IkybL0Pl1tA+AekZlV3TUUcloo0v//31CEfBj2TG2ZFeEbANt048O9Bo8WsnJEiId8iIxwB2BmqkfPPQtD7HEnw6pRKZZGMIHr9QbG0PWR999eCSFqLd0q+nqN2kpbeqzDuVbSMjPPV05dT8qZvVSalf1q36TGbxikxcsaMVs66+ifevYqBtEQIn3XSyyNFWax1caWFkyzmucnZo7SUPOmVDrGLvB7r98Ffs5K8KAzkhg/L3fWWRi+kjrwA8F5ggt05witsG3bI4vGBWmxAMP1emXfVqZxolTYs3THtiY5Oc4iVSbNsG+JtO98//6N6zrzr//6R758eebUdzQrGUnff/1VFqGup/NBOg+DtH50wTN/3FnmGVubBCkadfV6w32XU2/XdQzR0/cngo8SwVIrwcpmY2Mknnu6GBh8IASJqCm58eXLE+u28fb+LuXe6yaxJ6WQjSEGcRnuaRedjTH4TqIm3t5eKVuiVkvwhpx2cQFrVIc1jT0t5CIBt0ftERjJthO0ogBMWlybkRBVccEe+ENBpIKRJjsythz7uOzKRRcBAW32EQvT+Gz5ONhEcwBKY5DkP821Q0bFR4tFO/5cdW7mYRXlAQiOsnirJqRWDc2qXsxYPWpIZ7IwLZ8RNIfWDMNjETNYbDOUpg0MrWCRcU9VECGNFQWLw+IfsSLWHsYOZebUBXkoCw8ILkimir7VGmxt1AKHa9JYDQ1vFqxkOlWNXymgocfamdokzHffC81Ucs2UJG4uAhq3IFV/xhhcCBJcjKGnlxFmznjttvUWvLWUpPE/VgGTsY+MxYdhBfk9AtKFTXTOyWFF21uahcOxaZujtEI1Rck9HRErO3v8bNFKovenwViJIqn188/ka5QsNhckWb/m8kj098Yydh3rttP3id1YctqxRgLJXVSHW5Z8tQM7FW18MbbSmmdJG7kt7Fn0r94IQ51LFhe7D8QYBTgacbG7EGgYUpEojOCjXDfEx5LTTsmZ4GVs7LzXjMvDlW31sHVUlgnrWams95llX1l20QlTC+sq64Oxhi/PXxl0jGyrjKArAiKKShBiDCzLyrfv3+m7SAwOZyGtO3/769/ZUgEX2bUX1DnPnhf+j//z/+Lrlyf+/d//nVoz8yrrSxccJkrIe85J5ARNHLT/7S9/ZpxGLk9PvH9cWTVSJfRBNn3TiNFRskQAJee4ritbSizrxk8/fyHvG9+//YPT84X3+YM5rdRq6KYeP/X0LrLvG93QY0LkP/7831nTRj+MhN7jOy8SIxq/ff/OvIne6f36IQHMdJjoefl4p1mD6QJ+6DGtkGriH2+v9N4R48B9WfFdYHBW1lYvALOkxLosbHnHRklICLGT1qlSKDUzDD0vr2/EQaq4zt0Z6wy9H7A+YK8Sd2KNZbqcHsYqHwO3+03u15Lpfc/p6Qu1Jq7Xu5pPZE1Pe8IEi8VxW2eokpLx5cszuRTut5XW4O3tg76LnDRYuu86rtebyCCMIXZyeCy5cJ/vIl/axaBkjKHlStd3hFrlwHC9cbveyKUSuoB1Fuc6jOl1MufYk0Qc9V2njvDClnfMujGOIoHac2ZZ7phmWfckEzsMNVfWLZHyO847bdvpZI0ulr7v+fj4YFtXLj+d6buOednY8k6cJgFFwXE6d/zLf/mF4C3zvLPlFd9FLk8DhUoLEKcRSyOlTB0a03mi6wMlF9Z053J+YhpHsFU0mCUTjGUKjsH1mJrYtitgOZ8m3t4lW/A0DPz3+x0/9Pjg+P7n3/j117+w75uMz2sRoDaNBGSac/npK61UbtuO179TTSD0Hgxyz+qk6A+//IxD3PM2Rqxz9Ore3TeRgHkDwcj9KZ6CYyrXMDZQq/QpxwhU9/8f+A1DZJnvvHz/xvnyLKxOLSzzwjAM+BCwVcaVOSVqlVaJPS3c5zvD1JG3XmzO60yt0iFrnCd0QdxoScq/D71QLY1923m73vnz33/TqjDP7bby/OXC0A+qdWqUVNiypJsHbzGlUC3MJlOyARexBrpeNCbBRGLXi+bGWoauJ6WMx3OKPad+ZIiR4GTBHKYT/TCyLitp38mbUL23+c714wWMZV1WCaotAk6ss1JEvokWMjhPdU7DTr0E4aaq8SwC/oyRtpADwct49ShgB2M8tRWO8m2jG0k1EoEhQzuh8Q8CCGvIVZzCpdbjYCYmD9nPFZwp42XM4dl9jHqb+XSOCiiqomU0qktRBk0yyNQR7PQ9N3AaRFxVO/WAfQeThoA3hZKS6aYjWnM0c+i4txlhTFppVCtVVKimq9RGe2QLiv7LaRWg6Lc+R4xWg3+NRvAkff+mlk9YqfSYMaKhLO0zgPz4Ih+xN4/vpj10eQcrK2zpMT2X72HfRFdai3RfCmgW/VUXO2Ermtwftcli0sWobS7t8bOFkXPUuouswYomxFmPxQoLrNdRKrv0nZrPj3g4yb01BCe6wFQzxspIUy6zfH/OygHgMA4YBfbWWe0gLqppE8awKRgqTXvclLlsVX+36kmN/mxj7cMVjAEbPKlcSSkRnadaA85S844hYq2j6zwxyuacSyZXyas7WE3j/WNkEp2jakq4D2KomLc7677SdT0lt0c8ij1iloLIUoy1WC+dojUZXOwepqI9ZdEhG0M5Gn+M1Ygg87hmeU/sObPmzHWRrLu8rRhjJR/QWj6uN8xFQnmbk1OEjLLlOV+WlT1JXebr2xvOe/74y09MvTAky7qypcrL2wf3edUxlRxm3j6uhOh5eXtlWzc+Xt9p1jJOE8teMKbhg+d0OdOcpy8D67owLwvX20zsJD5CMg3vcl8BWI9xjpoSW9qEdR1Ee/X6+oIPTti5bdZMVjmA11okgcEYQh9JW+K+LBhniEbG8rEX9qPvAt1pYE2ZPe+cLhee/BO3eSanxOVyxlpLP01cr1daKxJ634lbOvoeYx04w+X5iT0l1m3DRkmQ2NKC1Sw24yCXjcvzMwZLSYXrMvN0eSKMI6UJs1tyYV5XTLQ4L2vPOPTE2B23gADs5YYxlXW5M88z//ovfxR9aaqYYrjfbvguYA0Eb/HB0LaiI37Rdpdcabmx3heW+yJRQKeRUz8QnMF5y5cvT9zmG/u+4DtJzbjfV9WYJkII7NtODIGyJ6qxVAN9jGyrhBZ776nlSKTopaeZwuvLC6Vmxq4nl53lvtP1E61Z0RE3sC7QdU7WjWLoxwlr0NB/XeetuNXv68w0jNKQEwLPX54xRaJ99i0pcCqEGAhdz3W+85e//Y2fvl64PA2M8U/8+a+/cV8WwDJdBq7znfuyEKeBzkViFP2rd5Ff/vALf//LX0klsW4L56cL3djxSLZox57ViN6JdMLIHrJuO1+fnsVxnBO9m5RlyzJqD1EPavZhUjviq7ZlxYfI1y9fSFuS/dMHlvuVGKAfeonzqrIXLPuu0hnRPzs/fW5H8LmPcbxl2VxSLnibMa0+IpY27Wv/Z6/fBX6xkwykeV2w1vLTT1/Y9MM2JHLBOzBDz9hPdDGwrQvLutFawdtG0i/MOSNhxVNPs5bcMs42LmcRp799vGGszK7nZZUuRHVN5tx4/7gxTiOtrrzf35jOo2iLLJgqpoMhSg3OvK3stWGsx9DovKELkXE80Yxl21bGvufL5cz9NjOMI94Yhtgpm7ljveH2ceXl23dyyhhjSLv0Wm77zg6PUnGA4KQ1wNqjCzMrg4Y2bDTWuv7nWAwj482cBbwdG7XOX/k0Osh/qoIXUFONRY0z5pHzZowVUFglHUVGbirKx4A7GBdl0x5g0n5KBXX0eLy/zzGzhi9TddzaHjfiEcwrszz586qf//EzlJlTtCm/V0EgyoxZIyHOog/TOjcdNZdWdA1pOtoTdtEb2Gthy0my5JrBO9WB6WgNI/FA1hoSjXVP8h6lgEUjbkTKUJGAYm+dtDbQKJpTRpWookfdSDuev4Zph4tdgE5t+nkfWksdMRtHs2qY0a8jxsiyLjgfpF3DynWMXnuVrWpDm5hIAKiN6MNjEw1esv9oPJ4dvQDCQBwh060pMJZToXeSoyV3n1TtHY5XdOkxHHrLg7VT/aIyvVrqwTE+FldpfUT11CKSg+Y0zsAKm1HVtNR1nYyMm2bodV5NVQvBOXn2W6XsG1vRKkkntWfO+Qfzm6u610GCvGsjtUKp0DknjsmSaEZcgHtaGUohdJ3m7S0M/UjfD4Ajt0xAgF8xARtkHC4GsI1UEk7jJFzwslYg5espCSO5bolSszaZiAHKhYj3ovMZjBGNIYbv15lSbvR9zxg80YtruhtPFLuQuEE3cJvf2H77Jjmdf/yF3Aw1DMzLjfxxxxnLlgu5IOPH5rguO//xt9+wrUmET+g5n3ra9YNSd67blelygrRyisJofX9/x/2Pv3C+XJhOI9dlw3jLOI1szjPnlWINvpPM0X4asd4zjB2eSmd6hjqQrcRMdMNASjIZ8lEcrfWjUGmS8RcDZwUF0+XE+/whhxhv5Vp7uS+n85miU4cuRl3zCl0M1CZa2K1k+hjZc0FTVgmxw3cdPkaaEdZyOJ9xBkrJGFsZxl40cdazrDuds6Rc6AbRVPZ9z7ZubNeN+b7grIxXT9OZfcsSR4Ywp9Y7+qGjtpHSBDDc5zsBL27x2wc5J0bV49Xa9FmH5+cnrJMu51oqMQROJ0vad07TiWHoaapPS5o7ua4ShzOOA3uGj48rLnqs9iqXLA0k87JjvBgmbfDYJPrdauRA1w8dxnhCgHmOWGcIMVJLFSIk7UpSNGouYmjoR+b7DZpTyUVh3Tdc5/F9IHSRfa2kJfF6f9PGmEAFckpyT3hPKRXXBZ7HUfSK+415XRhmx+ADzokbejIjREffR1wvyQcxeLzx+BaouZJbou8DT88D/3hfWfeNJ9M4TSNdOLJNK9Y1TtOFYe/47fs/sH2Q67+sPP+vZ/ZtFbPM0GOMuP5//uVnME7fo2QcSrSMmL5SkqrB1gzLstDHjpYbXTdQamHZV4KTQ8Tz5SIFGE2MIr1VmU6ulJQlh9QY9rSz7aIzfCRqaKSUtPRY9rTTd8PvQbvfB359L1lUKW28vm3iVAmO8TzgvVXnWOL6kfFaURa7KCxPKaz7Tj8MmuIvIcWX85ktbVA6kq08ny/89uuvj4gBYxrWwjj23G6eOIx0oaNRSVvRfKIIrdKHiHcdad9EHxN7btebpGlbSymGMfYMTkrcjY7zvp5PdCHQdz1lS7RdAiq3KoCpNTldS8WT7Ns5JzBOQY+ORNWcUnORfL2aVb8lVO/Ra1s1I05JIqpqoADp+aw8elatN6oxbzq2Uhm+MTIKVRE4ranbU5mTY+TW2kN7dmTzHWcGYdGssGfGiLbuGL0db840UKPFI8fthwq2o0O3teMzHAyQ/pSmTlLAVM1pa+2HAObDUPCDEeIACa0IC6lA0DTNkzONZuuBQZQlFJ2VMGZWTpbq0qxZjAghCPt0+HDrob1rn7EGTWNwnAs6apbxeSoF47wYa5o2K7QD6NQf3rt+uw01KulI/Xj/qos84nRyTqzrQlANRtVMx5wzMURCsNQskTnBGmHEjeg5+z6Qkoyeas0PFrUfOjzuBxAm43E0z9A2yYt0SKCzGAWObES5tqnsOB1NP3jMKlrSA6C1KiNng5VYEmX7lUPW66iNJfpyLlBNxRitjQsOnFMg+Vm1GGKgJgkkDy4wTAHXnvjt+wveSy1Y2pNsTkifMrWQi3scSLx1mNhJnEWzVCSA3ARHwVGUfRfW1+FtJNUbe07ct11GciVzXzZClOaGfdvBCHhq9RiHCveZVVNcigyDz9OZ02nicn6m63oqd1oxPH25yJRCx/2pSrac3ibyDGnsSs2VlCXn7P0+Y2pj6HtsasQYGU8n8m/fcEEisb6/vfH0dMFhiEFGRPd5oQuBLSW2LZOz6Ku3PfH6/VWiNLTKUfJH5ZqmmlnTxnSZKLu074TYMS8zxjnGaaJoooILnrf3F2ppDGPHtgv4H0+yMcauIwZH2jcu45kl7WAqXT+wpI0QPTEG7h93vHPUVFS3DCF4Cd+2TrMOC7GLjFNk31YsiWAGfnn+AhZyyXz7/g3nV8ZhJISelDaW+x1XGz5AiAPP8SvfXl9IRX7e6Wkg75m87xhvuTw9sW8zMXhKk97a2HsxCNomvc7eS67rsuKMZ+omUt6Z5w3bgjg1o8EHkeL0fsSHQFcbqTS2tJPTzr9+/QVa5HbvSVV0gvu6AZaclBlaFqIPJBcIMcJ9wTuP7UR3fP2QgOj7fCdZQ9Wfs6wbTp39h3ynG0f2ZWabF7pxomgTTd93Mn1z0rSUsrKMJUuP8XLnfD6B0Q7rIJWkaypEF/BB0izE5Q552Qmxp6SEcdD1E6UVwiA1d9ZY7rc799vMLz/9jHeBfc+EEMm18vL6xtOXZ5qvlGVmT4XL6Uw/eJZlY28LY1d5fr7wcZ9xXaC0QoyBfpwkvLs6Pr7fWNeV8zBgga8/fcUOEajYIAklXSfSsNIawXqGbiB4j335LnuIC2zbjtPub6NGLtE2Gk0eaVq+0EhavearmKgu44SzluV2ZZlnas5cLhdaFQ0mRrSRxjverh/0Qaol+15MJlTp1u5CR84b121jiD3BCTlyEAvBidbZOycHVmM0wP2fv/4nGj/70Ii1BqVmjINluYlzV6MonHVQIfY9Z3MGKstyZ5CMOTgAACAASURBVFtkvOuCJKnTD3KqMobz+cz1/cbtfuP766toDoIEq7bW+PnLT5RU5KaNHaVkgvfE4InjmXm+K3PhsVFGZdfr7XHiNtbRh8gUB7w6JLO6cWOIEoC8icum6qilmCz6PO/k7zTox460J3KR9gRjJG7AOw3xPXZ+BXjS0CHg64iba8qmeT0htSJf6NGWYDU8szWjm+YB1MxjDFurCMePkaO4cMU8YPwneDLtM0PRWvswGRwdqtA04Ff+zsHYSRWS+dz0MdrCcIxy9aVYsyo4PVxFj/+PEVfsY6T3yToKCEM0bEfNmTEPB8fnqFnAx5EP+KgKO/7MgJGJqAjkjThCrXNaFycaNo/2szpLcJ5ksyzmXWRfV7yB1KqC2ExrRrLrjJbTG3XB1iOy5sjqO5hKOSTQmjqcf2DjlCETjG40/kZGuMu64KOOEY97p1SKK7hqJRNOf08uovWSmIGAMY6UhOF0Vp2w6qzNLQvYVIANPOJmqjE4ZeyO6caxKahk9PE6RsLeKcNiwOAoWbu3rcGUw3msggQFvdYcwP1wEcpIPTcZpbdcaNpjiepZrf00x4QY6IdIH+Veuc2zgBT9Qoy1Ug+pVKnehsqYyZoVQg/GkIoYwmhgnCNXsEm0ftZZfOgYJ9Ht3a9XSjUYF/ExPnSvsqgjhrWgC6vy2bUhrkYnOrd92fj2/TvNev74h1/YbhKJ0RXJnjPW0Kyw+bUUfAxy3VMhp12fIwHr3lr8MGBKwdgmeZ5JAl+rkYNEFztyadzuM+s808f+0XOatTUgBNGaldbwsec0TY+YE2ss7x/vYiTpPSYGqrXEPhBdZFtlslGNOEWt8/L8xI5CxQVP9MIOLatjmVc+rh88f3ki10wfOhySe2icEyd6SqzLRvRiOnh/f+eiZjtqpe97SUwYOtZt5Xx5IpVMWje8d/REer0f0r7TaGxFWOqcMptZyCkTu4Ax4uJM685PP/UyOvSej4+rSltGDMLCb2slxl4Jg/qIl5L7U/TZkjsrruTcKrGPwkQW0VTWKrl5NOmCz9qN7q3HRsvy8k4InmEcSKXS+8jldGHJK85JBMvQ9ZxPI9ueWK4LfvTUVKi58P76SsNxeXqSPm1XcN4TpwlbGu+3nWGMGA/FGrKpDOeTRJh4iZsxMRCihR3WZcOXDpcdthlCsBItYgy75keu851pGuX5obCsC9YYfBRNuQ2RYhq+Cas/xIHYddQxs5ed7Taz5kxwcqg1IWJdoCJRRvuWiV3P0ImG8r7OpNc3np4vlJS4327E0wnnJmk6qhayRNZM4yBNQ+k41BsanpwL769XAPZ5JTo4nSfO54m9Ju7bSnt5pf/jzwwxsG6ZIXacxpG9ZKbhRK2G+yLEVeg67u9vdMPIcDqz7En0rtYz9FEMJutN84VlRF+LOveKoaYdr9mgoosVg6esQVJz6IKXmKLWyE2yXlOWFqLL6YlaxGTpvCN4ac5aloWuj0IKaXtZa43b7eOxr/+z1+939eaC0bBaaGQroKQV6Uj1XrbqWjJGu+bm+wfBWfo+EONZsqM6eUPrdmf5deY0nQijJRiD8eBtZeyijOxy5n67kdZZqpFCR9/35G0lLQslyMZMLQTXMzhPs4F5WVnXna4X/U2IEe89JstDk2vDxEAiw22mc569JUJ1j7BlnCEZYbDWfRdbexYgmrXDVFgVwAsLUpQlM1Y6JEWnJwv4wcJZZfvQwGqVgT8YADE5aEixbqy2WqVxDyoXHFWiTBDMhA4wrP6sR7axcaK7qSJ8d8rSHEDlEZlSP0e6hxtXcNehYxOWz1Af2YvW6MJYq44LD8AqgO0AE8a3B9NWjpvQoAyejITbAzGah6vMWGGZOMBJfSCs/zRebccYW5k2a5yYgxJY9wlAjmgR7y0uGaq1BGtJyIN3uLIaTauw0KgZ0b3JJ7BUaynKoHHAHQXBYJXZO1zJwgpanIyIFQUHbykhsG2bNEB4h3eeEKTeaN/2RySR9/JvrZHx5KOlRGvtopcH3liJ+LFGsiCNvqmmJgPbLOAV2On9ZazG+BgFS8chA6gi5vbe460EteulE5AMGKGsjxtE3MR6LSpHbePBIuthookOkGY080ovpcmgG5Pzet0rzPeVZV05jQMYq861hreB4IPkXDlDyhLpc9zXx/3krDB7RmNnUqkkZe2xDlOrMktBjGhRNmp3ZJWaT8NKa01/nrCbUs/Y2HNSA4XB2hN53Pl4e+P15RvPT2eWVWqYmpGQe2c8xoh84DjzWG+lfhHDum56HpIwbyqPA0jo5cD59PXCfy1/4m9//40YIyUXcsuM50ncxmvCdwE/Rva9YIul63sa4LsAg9VnuLDuK5cvF5gNH8uMN1VA714kO7TJOOpO49yJszEmy5//8h/ELvLHP/wLcRTtn7GyX1zfX+n2jp++TljTmIaR+8cHY+zIGT7eZr5/+yaHzFoI3lG6Dj94cqtUl5m3D6wfyDkxRM/yPmMtWl/Vse+JGHZqTUDj6dLR0M54G9i2lZSqxGl5y75lXm53wppI60LvDfv9hns+SQevj9zmGznfuDydKbWxrRvRw3kcPzdRb8j7zpYbw9TL/eAcbV1wXWSf74yDMIAN88hedc0QfcdlOKljP3NLM2aAp9MTbg/M68p8X6Ea+tixLTvzdaNl6ELHvm+cTmfu88Z8lwBkbxxgRWcWHGFdMM7jozxP822l6wZxxet7Xe93YpAuXaysU7lUSk6E5jhNEykn8r5jQasJEyHIerjkGWpjOp3AO6wP5JRY1h3TGaZe4pHOpxPzuhB8oW0r79cPObyaICZK5/DOEoee4XSCWrEOhrHD6hr5dLngnOPtdmNe3rk8nZicJ4QzNSdc6GkVuqAgslluHzdev79xf78yThO1Zva90J1Gfnl64tvri+bjZpZtl/F3qby8veONox8n/u3f/ndSafz3//iV0/lMBb69XYnB8/T0zDLfyWmVqQsR6yxD38HSQI2tq8Q1SAOTtcTo8cE/CJsuSr2bodHHyGmYqK5IhqwxLPvOx8eVsR+ky9cH1asb8raDtZzGQXXDsr50XWBZZhr2YTb7Z6/fb+5oEkmCjvcM5XPcVxvrlrBUgjP4IAnV1Xuqd7QmvzznTKlJg28tpUDJlff3d9Z5kc7GVhmHEecs63WTf1PyI2z117//9aEjmE4DlEbXdXRRNDLrspNSJkQZn8UouV9Z3bbuwA254XGYKgXzErIsKdd7ymzLRnHSlFBKBo7KF9VrKViJXnocaRKJYDVLLJeqbJ+wbjh11uQC1WhrwwFW5MI4jfMQPai0OVjV1FWq1Cm0AhrZVw1S7aYRLM5brGQ4o/Du8cpF3rcL8nmttRqboSybqZr/cwxq0TGWMDaHrqsewE5ZL3PEg9AE+FZ1D5uDi2w0ax4gEbTq7tCMNaNOTGGWrPrgm5HmD0rj8VdB0ZX+xiJ/euQOCu6y9F2P3S01VwWqArBLltxJo+M5aOxJmAIjiEe0OPp7Dub0oDFb+zTGPOa5+l7lJwoYrPozju/fHLmD1dBMVWetuj+NxHU4XTCsM3R9pwaOqoJfYQpjiNJEUwp5E8GuBBsHDZttNHas9bJoKJyrzTye3abfU9PoBmMPRvW4FlmJ2iOWBwlwtZIfVVuBVliTRGR4jWGQqBepf3JWxgtyaxsNejaktCtwguB7MZ6o+9woAy6j/0PvJ+NUMcJHrBOdFA2MyTgjDlQZR+3kDJWio63jcIMyco3gPM46fNqxrZJzolQJv23WYrXaqOt6grKlzXtqbhRTHwanQwh+HFC2tD7Wg1JFOmAbEk48/0pKO8ZY0ZfVKiYvrBzc9Pv2Xg52PnS6XnqKGqWy1kwea0lGHd4tcT51pF+eNALKMA4dX56eNAwe7ikzpx03wL6vhBgYxgGMjIO8dZQl0/ViJnLBM7jp8SyGEKnIqK8Yyajrxp5WqrCHOeOGXvSy28Z2hEQbQz/0xCibofce14xo8IqU0b9+fxWzgjWSwNB3Ys7wlnlfRSusk6acEvueSCkzjb2OgtvjsDWOg7Bq1vJ8ObGsGynVT0Cmz7BV0O6cZTqdmOrIfZnZ9kQ/eYbTgPNSz4lKPfpxkOidJJEmzhjSmtj3nXE842yUNaUZnA1EH4gXiTyxwRCdpe9GYTlrxhlLjJHXt3dS2Yle2Md+HIk+srvEMA5EL6x+jJHQdyprELb1/DTQ90lGuznTnJilLA5bRbKy3RcoHtN3NGT826rkW/Zdx8v377JIWUvfdxJv4hzLWjkFASe1VIbThaHr2bqBLSUBRy9vlJKpGbzbCX2U9dgY1QfK3r5reHRtjWqlGq6sq4C4l1fSKt3RL28v9PtAc5ZWMs5Zuj7iu44+Snzal59/xoXAvF6Z+p6x6+nHkW3dyXti23awsJvMst5JuRJdB2MRLa33xG6iAsu2yxSvlwrF+yIu6WAcJVd++/aNp0vGxUg/nOVaTyNfvn6lCx3DODAMI/PHB+PQU2vlPi/ke8YHieIyzol0QJC1VEB6T/S9HETUVGoxzMtKSeVRFWmsHO6sgS4GaAPDOBBiYL6rV8J6Xdek9i3awJ5FW2i9xxg5EHnf/1NcB//TyraD25BNv+qDZIzkV5VaMFXQZk5Zi7NlI7BWEqyNPjQ+RpwLYALzMnO9fmCbaohK4zT0Uv5eCmlbabXKg9lNnKYLtlUpJ+46ipebuI8d630lbUWDZSWs1Vo5CaVU8DT8EdHQygNE7CnjXMO1iqnCaKVatMJMxoVORdpNTQJW2ZJjU08l07RI/XDyGHXeHCyaUlMY41Qyp4DiwFF6Ajh6jWnmobMIj4w6HuDDWsfRYiEp94VqDjewIStmsbrZS/REUD9FO6SGKCepLuAD2fw4s20cLRtG4ZyM1ISdaE0zNNqh99PxiOooH25bZfOsNVStppLPJOPe4982lIVsnzD0GBO2pkNzUzG6MZpmxTxi0estYKBZ0bkFK6ONYCOikmy0LMCnqNYsl/z4nqwVDWgpssH6B+MjESHU/NDzZaSmR/L/jGS0Hd9gNTp2UJio4lsyFJUAGG9Yl5XT0ElWHZKE30xTtkfu4eA9QU+kRQ9dzrnH6L22psHS6ratx7OKgE1EB1JUS0erIjBPAnAOMNNykvvdBxm3NxRk6AxYGedgxHEanGxauZTHbXOEWR/PQtUZ8/F7jnsx1x8MQUavS6v4IJpI5x248HARW5oKvosAMdWUOmuwxmOdgNijHUBurUKrRRlT+zBUBecJ1qupRqIcsrrxG3qgsmqOOQ4APxxYmpqmSi3KYFaJ1zFyqIuqk9q3nXVZqU0aiZyO04+cr3lZaFS8MzpKF0e9OLLlJutiJxKU2lTPiGoz5ZB9Gid59mtl6nusaVwuJ/rg+fX9DbuutFKZN3n+QhdI+yLsacl0MTJ0Pa/vb3TdwNgFeeY09iivG33XSTCxaYyDGA9ChsuXZ9wQcYNnWxaW+S4yBG/pTKRR+bh+EE5PdF2PM45+GLnfZ4I1FP3M3ThigyPVTDCRECVkt1Vp2Il+oNWdsROQ5ZzHWTkMxX6Qw+O2kfMqEUD9wN/uLwLCukiq0oXsXRRDzr7RRzEBTNNEKonBO2yrxCHiu0CqjW3fOZ8v1JxZ1kUaItaFj/cPhnFiX3e2WUbzofNYq8bFTjSy+7biLeqmr5ScwXm8d0zTyNs1kXLi/eNdo0Ayt/ku606Q6+CcuERL1iioWimtMY0Dyzqz73JvTP0kjUe5cppGlmXh7eWN8XSmtsqSMkuToO7QqevYGsIg1akhRGqtevDMbNsuh6Oc6WNPbU0YrGXj7fXjEYCfNZewGweevjzL3kRj3TZZx51o04JB9qcgPbMlFV73V1knERd+qjumNU6Xs2gnY6Qbej7e31jTxuXyRAiWRpGGDxe4vb0xzwvWOULnuV4X7qtkBF4uTzgLJe+UCv1lwhjDtm60Iuy9t5ZlXoleY6WsaMS3PXH7/s54Xkh74n/5L3/iMk2MncS4lKQkk49ME0znkW/fvrPt8rvzvolkyEsE09B3bOtKdF4lBSvhp18w1pGzxLxZE6UBCNHwR++xSIVjyjsfqYiBLARiH3F9xzwvpJZFEhIce0qktRC6KLjs0Pj8k9fvA7+cHhu+nKSNhpe2RwZba+J4bK1hxFyIdUczRcZaryn2BWsbxgqyPU0nlnWVYGdr8bHDWk+umev8wV5WqqtUv3E6jdgmEdKx88Qh0nUD7y8ftPK5eHZ9r2xEYZ1vOCD0PSKelr5Qd2ySRmNGkByl5gqmONXFycaUm+p4rDRAVOCogpAuRgFmzrRHfEWzhj2JBtAUowjPIaSJqueUujv0WzL2bbrJRGoW4GuPyeKxmR7gQt+GHrbENclnoPDhB3bGakg0j82umSMEWKgRIewEJHh++IUcm18THUVrKr0TYOatk/wpnGq25Pe1g9HkyADUDd5AaaK3svr+RRdmwBqsUdNMaXpSRV13wjiJ+F2dv1YDoY0lxIgx0oVcafjgME0+d0OuycFgWmuxzZKNiOiPkGqDsFT1we4JKjfWgI7DnROgU0rR928P6CymgnboAGXzlHgfwDQZt+oM99Dr1a4TtsdLMLazor2MIao72IKe4tD4GmMOh3gVj+Kh51P2WIKU5T5qmr8n4KVhbcC5KA54Iz9Xv0KalXskhM9MuqbjYqs9vtY4clnJKVOz6F0PR+5xZx4Od3FWy3uySOB0KUV/tnscZo7/h3ES5WKEHaV9Zh/WKqxLeeQQJo4YmKZSCFsE7JVWqEVNT3p1mmmkmn8Am9IX7qzTMZdUpcn6JjqlWsRPbjXfT1hBNU21QxLRtHLQ4J2XTawU2eR1RDuNI7lVnOtlw/QeihyanBM3Yq3yHh6g2UiG4hH/UzSCqPOSh1pLwTjDeZrY9h1sk05V59j2VQP2A80ZcirYIPdz3/cMXdDv3jC5AW8t7+8wDIPcZ2h9XfB4LMvtjnOWLW96bRun85k/WoObOrogqQn3643SqjQaFCtAtVSuyyyAgsa+bUz9yJ/+5U98e3+lASF6moOX+42x9gyxp1QB+qHr2OtOxEkgdkrkLeN6yVX1WoVnSibYIFFgrTL2AzkVTLPSJx06iaC53ch7Im2elHa+fP1JHM2tgrXUDYzz3Od37rebhPSfz5wvT9Rc+f7yCqXhOpiXK8ssWbBh9PguMo4TBVjXjffXNzo1EY0TNC/MnLg5M+PYI8TEzpIWTDNc36+EGGTkV0VT2jyMfS96SiuOzlYy1jaq3Ql+EHYxRoxJ9F0gp5UtNWIu9F1kXmbprZ1X8r5zeX5mbwnjjTh/d4lhm04TJW8s64zzUb/fLM1IXsDt5emZ+315yB/E+GTZJ3HOpi3x8u2FGANffvqqGZlIS4Yejk/nE8E5Xl/escExPZ3oOmE5TYWaKqkWvr+9SFyK85Qx0fe95KNq53TJlfeXD9DayYph3TMmBKLfcLYQomfbE/M80w8913WVyJPgCEFcr2lPpHWH0ngaezVwFd7fPpjnGe8t//f/+A/2defr85MceFOSbNhqwDuenp/5+6+/4rTkwBorxqkiJtOn5y/EGPl4fyP2PVva6ILE3OUscVDX6ztDP+KcEXMaBmuFQU0lcx5PGjZeyU3wRzCekjO3+42u60XK0iI+xIfM6p+9fhf4Be9oFF10NW8PJ8yLsgUYS2sq4lZgUNW8QBNdUzVWoz8yreyELtD1nTRfpCIByJsg5WZET+e7gPUylsot0blO6PHgGLuOj48bOVd1E1tiHLSvcScnWUiFHdHNWJkDi5WAX1DWqtEsP2Sk/RCzUooCRd0wjFovDiGW+YGd+pwH4jQXDWOpaRcGxfCgdOX1n8eyGKPaOmEIj5HSQboYfY9NY0WyxhMcRoTDpXuAdH1XWu106Ait6LmUQixVq9hU33WMKwG0d0IAWvMURDxvrOQRmmOmdgCPAwyXKmXZzgFSRdeomHq4kA73MZI93Rr5eOP6GbxG4sgcXbRkR0CMjCwL3nnwEgfRaiXt4hpWz7D811rJTawVH2QM6JyDpG7bZjBW4l8OcHjIGGqRxTY30dnhpEHhYDgxfOojf3jGDvfucX+1JuJ4jcHGWEPXjTIKVDCaS1WHsQKaKs9AQ0ar+tZ4mG6cwzaNV1GW24jISgEbyh4KmDnAg4RtuyPRh4Yw9a2U/8zSZYWwSnEa2qcjGu2HhkduJWrKaRrZcZjCjlxFQCJqvMF6AX5Nne6tyiFMxsRyzZPKDYo6XXUiLQcMGkZrDs0xhkUeMGeMakTNp6xAr1PNlap1h001eliDU9ArertDMyEMXK2SmXc8X602ak2iYzSW4AIY0RNHGlYjhZo6eGPXYUvB2qBmAllXYhcxaPxM0hpHlUZ47/UeqKpPFVOEsSJfECe7Bd+0yrFqan/G6Vg/eod1kB2YVWrqhs4Rfc++Z6Z+4BxGtnXl+TRCkGsSQofBsOiaNZxOWn8nTkxnYNWxdn8Rt2pVltZ1HbHvsFnqLrFiclhqFt30shHHwM9ffsY6J8XzDl7XmWIMLkacjXLAazK9kFYlCSR/f/tgCSs//fQTUbubW0rspYEytfuW6EKHswLcndEDsoL5UjK3fWPbd/ppopsuhCDX4rbtfP/+ggmOy5cvekDR6J68E4O4yWspLPMMyPX1Ue6fbVtZ3l9FkN+UPX5ISdSU5KRfuht6ZbvlHnBG9oUpnnSk+kIXO6ahJ60b875wGgeW+x3T93Rdx04mF+l87X19TAhOpxMv7zf2lKSZpO+43+/UWoiuI9fCnnasWunG2HHfd8quTF9rRNXk72ln3zaWfWXsBv70xz9wvd35/vpOM5mxH6W9a0+stVJTZt5XUi3EecG4Rjf01JTJmxwe+tiJFtvCsm6EObHsN6L19F4inYxvIsX1Vg02RkydfZBx9rozjAN9HLnNoouNXSB40dNtecd3jdPY4YeO9+9vD7OF159VU+bXv/6dYRw4TSfylpj6SG8N3llSlZDqGBy//fZNHNBB7omP643ei+ly3RbRa1sxezrj2LYEtpJaYp4b8+3ONE1sm9x7nC+MvdOxvpEIomHCecf9dqUZS/RGomN0qoUV2YytXmVeBeNkTR6HURjy2Ik29egS/53X7wI/ceXJTVyKVRZKA3F1gcy1YZAg32JkvCduPdlZWt2AY2HXfyNJdxpSK7VPOKGH8544T2dyLaxpp1HoQ4+pojfaNHYhBqm9Ea2WZzydZLdaNxlFBy+ZOCU9HsAjOuQxgjXC1LQsm4l0zhqM85j2qVts5diAjFrk5VSSS8EDCaBUBT7KhlnZbNB6KecDxhRlsszj1GSNsmyq72uPsdXn6I2DeTywFjxiW4xtmAes+IG5UPG9MRJC6juv4ynRalYFfUdBvTGHMeQzn69hHxtq1c3XNPS9HyizIu3IUpHWmmh5tnVlHHr5LoWWfDidG01ZFgllLqod+gRRTc0Z9jFObc3qZ2r6+QuuGWoRHWE5gLsyXUbmlY8xMCryN8bifKDmwpaSHgQqHO0o1lKyhCIfY3x7GGGOB8OANe2hbZPwmvYIxa4/jPJLhhCaPrwCgq3mvkmMizB5EuIpG51k34lsYl0W6XNuomOLnWgCW5MA83IwWxrPcozmD9BUaiG3im2VZhzUSraWVoShoorWUQxMWcAG8h0d9XbeezrndSQqndvUKs0gR0C4rhfCjJVPti4rcMbQyJhytNAIICtZHeMNpDVC5AbOy0j2AGFGAdixoB33CU31pGoIsqVhnNzMNWvuozKfB7tdSsIahw3aS4zc31U37XoA7ybX7dGvXZKMefW9hyDPlHMyorXGsiH3RU6iyzKawyiuVXlmYwgK9CUWyBqLU5ftIeMoVZ6j4KUdBAq1Zqn6asJqGqyEgevz6JwcUoMxuGrpfUdwgVwLMfSUnGSDMqKlilFiQnJrsmYZyUAtS2W+z0yniT05wvlEyZltXbgvG/d5kSxFI2PhYZrENBWFUZzvs+TlRf8Atblm9pRkre47ctq43m5Sc6aJDqYKUNjWnfvHwrpsXJ4vmsTQkUtmXTe+PH/hFDu22ri9XVn3jY4BZ+Uz5z2xLDPrutI0zzJt0jyxp0zWsGBspe+EUCh7YrnfGS9npmkkp8L944bZC1ta2dJGSZVqq3bKR/phwETRyNacRRqEMKjDJCyvsU6yK4OTzmZj2Ned89MT1kpo95dp4r/+b//Gx/XKy8sb99uV02mk7ycBeXVn23ZOvegcwxApwZJaIecq9XsYlmWVXMeg18LpHtSagItStAav43yZxNRoHd45tpRxIeCtTlFq4eX7C957Ls9PnIYRbwO3+51GxVmPjxHTpHEkbTveO7qhl17tUkj7Tuw7aqncrzecdXRBNIVWNY/o4a22xsfHB2le6C890zjSeomg2ncZPU9DEF27hcv5zMd453rfHmY0nGPZN6y3xMEThwHb4MN/sJdEjJE9Jbb3K+enE1K5ZnAu4DrJvTT3mdgP7LOMrL+9vfL2cWWIkbf3d75/+07Oha/PF/oucrsJ8JNA6kzoO/b0QT/0+BbwVkbg27Y+IsJEy1e0L1g76o0YTgyV02nCO5W35MKWM9d5ZYiR0zjinBz+rh83zucTjcbYyXfpmgTWN/e70O73gd9RWk4zD2YIPbnifqi6augFVHZKN4AD3BxCz+NVcqHY/NC2GQxjP+CsY1lWGYcFSeeXwH4PON7er9SW5EG1MvKzRlo2tnVjXu66oDoFT4fmSYGHitsPTdkni9KALNEXRjQXNNE4GXuI5As4Ab+tVgqNWgpZ2YlWG/4H0CIbuRa/W2EuW1GhfQUeESmGB3mGMEbBOmFm8Dr+tVQkmwwvG4NEw2jHr1MwRpXsHxW5o6Ay75nQgoruj/GcJ1gejJeq6amfHly55uh1bUd4sIx+f3A8KHUn36UQTzvrtoqIVtKMqYXPXCnkYUNHlodj1WIfTvGm36VoJ3WTPHb8R55eWbCx6wAAHa5JREFUoewi0HXWY80RGiybdjAyis9Z6oVkwyzSfqCNDKY5SkvkJBldQgQZihaQH6yaKZWD5OYxEdfv/KijUwDPAyB/PkLGSR9w1RzIGKMcILLEFB31O0d1nNwL8n69F4BSaez7pkkth3FK0trlfQsjeDCRx89zzTx0btYIQDpA9OGmtYcRSfUEQfP3aquEEMRgggAOYVGlZg0ja0M5NI/GYGp5xGIkjduRXLbGo2cXEfcf2W3iyv1kLyVA2v+guZP7WhhGeZ4PM5QwmObBlNZc9ACjpLExui58XqLaCmS5FkWZuNKKvj/0YKuQ7WAA9T5Ejk6qXbXYkqgIu58r9ONIM0igqrUyvnZySs+tEJp7TBUevdkYjHGUvEOz1JyppZJNxbfDYCeawaotP0YeUpGhqFteGlGkXccCBENQ+UIly7oIbMrAtArT0Ov1FdbTdRHvAzF4SSvwlmWeOQ09fZ+J4c62rVyvV+IY6acJ56OK7Tec99xuV6bzCRflAL4sCy03as6ELtBKZt82inf0Y681YZZ9T6ppbBI3EmZiiCroF/BWapOA3G3Hx0hsXpi71pjXxLauzPeZ948r1nmpMCuZEAT8nMaB0zTirOX7P74RQ+R8OvH89QsFGV0v95m8JzGb6KH0MFr044jBEYPHBsc8J9ZlpY/CsHVdR20SW+aMoY9RjCwx8jSd+cc//sHLntlTZt1Wnk8Xfvr5J3LeeX39RqWy5YJNm7x3CrfbnaenZ/oYmecZEwIBCSme04p3jmVe6IdBRsqmcV/ueCyx7/SZ8rx9vLGvK9fXxoJImJyTAHXf9+RS+Xh/Yxom+n4S7f6a2diwk6WfBsLtQw4lTurdbq9vhC7Qdx1na3l7eSXHjtx2ZZHlgLLvmfm+EmPEWyO1bb4SOyFaXr9dCcUQjSVqUsKybjola8zvlryvfPnpKz8//5H3t5mX9xtFD18y5ZMsUO87Pfw6hvMgkTzO4fqgxFDP5fKVlCSa5TR1Sh4Znp6f+fUf/43nr1/57dsrf/7zX/nTH//AzzHgvOc+r/zj+ytdjKSSRJOna8S6rMzzLITVMDL2PdYYPq7v9ONAa8J07uumTL44tu/zLH3Y3rGsCzF0GinViDFgBy+tVQ1azjgN1O66ntv9Sk6FvguPxqplmf8/AN3n6/eBn55GMYbg7OO0K+uNjBprPQTuyDwH8zk6UkNqe2w27f9VBG+bwTbLOEy0BtueSEVOFMF3WAWD31++E5yn14tjXMA7yXPKubEsNwUHkj8n4yRUu9JY5pm+H2R0oHk7RlktY5qM8Y5Bp4LVUo9ojow3wsSUWvD2E3wIcLSqzZHdxiCjwoPdaT/EQtAeCIGDoTs2mIPlcqrxstZq6HR7jKgPF6Ro+pSFarIBNNVFGavjuMYjdkUYPo5f9oiDOUYO7bEjahRH0+gaZOO0xsqo+wDD+j3Jr2+PQGpjjHQ75vQAa5KrKEzwoZ16WEoKNHt8D/IZmvk0sBzMUT42OytDCgzUVGSEbTVyRj2uylU+RnzGC1u472JEakUaM4Rp1BOXsnU/hg9LxZg4u2s5WjacfjfH+23/yZAibKCOEg88qH8mI1BHq4XgxHx0uDcftXmmiXEEKyL1GOWAVJKIldunc1XGR8fhqQmrqbE7IhGU3+dQ0FbF2OKKjLydjom9jzQa27rKmLtVsstynZsEckudomjoWhWLubcClMXAY5RVd2APLauMuJ1zor20VTV0FQnNloDeoiNxZ5VV1LGqQVy3OSfJgjNG6sywWCOfseZCNgLanJHSdPS5oVZRIaC91vr4WeQzlCyTB+Guj2aUH6+Z1UYcI1VwRs1IVHITraNXk0stlZYTplaevnxhGntSOVj9inPqvjOfmZqlVpop6mqXCJ9axIxirdQiioNfjWRV7o09JXIqDOMgkURZw9ExovOpTRlEpyHtcitaL7KIVgpzmqmt4m2gLcKm5ir3uLWWn56fCd7zdHmi1Ua6yDVw5o6rjm/bTjGWLVUmH+h9ZF0X7tdFTCFOsqWsM7QCPnbc7gttT/zr+DNXI4HbJYqJwTmLq4ZqZKq0pVUAVK7gYdC1ux8H7tvC9bozX680HUkHJ2PilldqgW2TMb0Pjr4fVQxvmE5n1nlm0yzBluQgu9fCnrNMpvYiET29OL/3XEilMEwDXT8wdJ0cehoE6xi6nvvHDT86hmmgGfh4v9F33SOCwznHECNmOvP9t+/c3m9UI92sr+/vnM5nhl66l6/3TO8cse9IeZfn2ak5MW2QC9u8SoRV7MgpMT2PlC1TstzXRnudOy/dzl6d8X3fa3833O+LALBgiV0nrH/O3G93gg3SX48EFecsPcCX81nG2usm04laH5FY1jq+fD2T9p3bumCL5+N2YxwGhnFkmGBbpL1qnCaaqQynQZi3DNWIGcVdYao9zv8/7Z3ZjiRHsp4/X2LLrarJw6HO+7+T7iWMNENyyK6qzMhYfDFdmHkUDyTw5gASIFQABMFmV1ZkLO5mv/1LZN92fPDKffaBn/7271xfb5RUuT9m3d9N0Dj0PSlp4/f2x3dOF3X3kKp2XtF9msWv68KyLgqq1Mr5dKbrItumE8KSyjHGLlk55rkULpcz398+2NPO4znzerkYpUzXmaEfON/UbkakMj9m+qDm0FmEfhxxLFq3lMz9t3+ZSFOf+9u3F+5v31m3FRc0DKMT4fV8VaBp3w8FdC7VpqK6XpZS2bakDcD4n0juEFsgValqdQEVL5r/WUT+BAqqdYWzIqGlPZQDsTEuVxes+DMVas5KzLd4p802Z2f2F7//8SvPLXMaR8ZhxMWgBGr4JGeXooViCHq+f+b3SFMBKim07zp812n3zme81mf1c+z6NEK41IqLwXh8lSrmul+qfd9PdMHAByOCezPQ9QdaagM5xHtqqYYSBpxTfl3U6uJA7RTV0KKnFEM5nCJirbDyVVGQFrMVYtQN1YLUh76N2lR8UW0zV2PnclxvQInDpiD10opAK+iqfTk47m8rZLuAfr44xmFkHyfm9QlOPZY+R9oYwqPXshHqvX5xcjWeoRPjkum2rAkgGPpjakvnzTNRjE2onxva5vqn57Uab7Khvt55TdC4qI0K4vCD2sHohtsQYzEkVI6iQG9wbfC2oizuE13SQk6tQBBD3bx+Zi3GLzSeWEqJWuthaAvOTGA1CqkVwHrhrFBv6BxalKasNgXRBbXnaOKAqkUKltgCWvRmKk6iIVmVhGbdVpGDnPzJHVVlvj6OKkJpRbtDr3FAVPlrhWIbL+GA4Ml1Q5KhJqXYfXHg9PeibxWlCIF4TAlc9UR0PBaND9OyjW1ZQbw+08EaGB+djdALLQmmWmP052um9IBsSnMO70fQEat3gWrejDFGclZqiBgKHUMgO8A7M1zN1Jq4nS9cTmeKODyKII59JJVCoFEPLInHmjvlXqrQJ+1a7PV+0DSVEA6PSNBxvIpdmt1W1v9j614FzW1uHSVqah1DJCUVWDmHctisycs5sZbNJjhYc1LZ7B774BmGniFG+u7E+7Do7+sjcVCl4fJ8Mj+evN5e6foOoRCGjm3dWT6e+E15vs57Hs9F10OvTUHOma0KfTfphlktu7131rhGakl8fDxMgdpzO51Jq57zvu0s/tmgXOV62lrjjfYT+kjsgiZ7xKg88qgeidUJXaf5wPP9QQ2BOATiqGb/25LInU5vQnCM48T8eLKsG3mduVyv/Pjjj+Sys60rPioS5wbhMd+ZZ8F/+wFur5xOJ6bLRPaVlAopR9K68c//8Xeu54Hb7cKaM6FTI23noD5XTuNE57UAWtJ60HE6ExF+PB44hLLuXG4n3u7vRD/w8byzbjsijvP5RD8MFhe2IcERhp4uBDKaHV1y5Xq9gnc85ruuKaWQSmVeN26b8g2HvlMfPAfXl4sWkxRNeek6Ln08nB6IQIa37+/UrIKo8TTp2qpFxRHXljrRdzoXdpsoppw5nU6KQo8jznf88ttvWqR5zzSNLOuTWAvOw/lyRnxhGiMpq7DIScfp2yvbspLmBZHC5XKiGzq2ZeXX3/+FiHA5ndUzDcflcua//9f/xth15KxpXj+8vvDycmWe58NW59ZftZYw3n3feXw34Fxg3zee28bPP/9s3seB4M/0w8CWNqZRzeY/3j90OteaXO9xJasPMrCsT079gMTAMPZUqczvH9SPd52edL2uMVHpefN/BvE7ir4DpXJmGqmFQODT3Ln9mXNmj2AFF8Y/EeQYuWRXVe5eA3sqahERVeGiIcfKwbg/7oS+53y96aIWPL0PxEFVnbpZVY2bcd7GPxWdnzRETQuOvu/Y9vQJuLUNHLHCr1mGfC6W0kQWwcQMztkGavYUtZCLMPZtoTHsoFZTMbrP0aBTIns182RcE5PY8NO4Rk03omhT8xH7LF7b5qWnr2hm8O3c0aQJFEUrTozCqwtutQQJX9X93zlvSRWG4B4IneFXx4i+XTAbKVbjWYnauXjnIDSRiCdUYegGNbAdtAOVoBtaiBqBJEX0/F1RZAAzoXaV6oQojQ2oqLJDC0FnzxBVwKsS0VVBRJ3OGqrjgqK6WmCGA1URJ+aTFG3MYfFhCNFHNhuVO6eFqYu68ZYNSlV+m/dOUWyaUYwVQYYZ4iuuOoKr4IUuoIT7aOHsPiBESt0VKTKEr2RNoOn6jhI7tjXhCMQ+4rKDPZOTUCVrqSvV0Ct9HpJk2/wrrmhR3EZ7IXa6KIiO4qnK7Qk+UH1E3I6XQmeFFNIKIbPwMZJpbc8mVVVtrZB31V4dtUfCm7JfSYMH2u1bHCAYGuY/34HAce29C+oNB2b83Pb1evgR4sxyB0Fac4kcxsvVUoL0BrXCua1rqtRuHp8teirnhJOkBZpXrmSuzVtPixK88Z/FIpVir0jKWW2EJBeGfgLx5Jr0O1nqj77DGqvngc6rmKNxCRXt06Y4EInRUmecR0Tth2LfaQKKrdE4TXspJenzGSLR3toY1KvUuRYLp+r76AIuRG2+a9UCUipqnVTZ1uVIkHExkEQpCTnD/f7GltTuxQWd9kQfeLncCM7ThUDoempQMVHqEvf3N2RXT9cdXbcleoZhIHhtVHPKR/ISrUkASyxRZe8yP4lGMyrWRKzbSvRRvfeWVdOh0PHldJ7AVfpJ0fNhHBApvL896OggeqoVF5fLRADWZWW3Rsg54XQa6WLk119/YV1X86rTa7mXhDhh6Hv2x6IqWhvteqe58H3XkVLSnNVFR+RZzIIM4TnPTGNPCJ7L5UyqOrqvlhDVGqZt33Eh0A+aFuHt2cE5HvOD8zRRnbDvCY/j7ft3jp7R0OD5+cQHjed7eblxPp8M/VbP25Iyry+v2mgVfWdLKcrXxvG4PxRRdNBPo6K288y+JTV7zit+iAyDoXUNNKpCTgWpmXld6C0PeV92Hss7uVROpwlOJ2raIag367ZvnKaJvu84X84M08j7/c7f//ELIXaUZSEHpYzsacN1nm4E30X2vEPFeLKBWoXYR7LPBB85TydNYSmFvGee88aPr//GvqsQ6OXlhZ/+7Sd+++0X0r5TpokQOv720898j38wDT2IZ93M+L0kgoPLoPqDnGEaJuXqWRDBnjLDMCr1pGgueUpZEdHTqFMhr56eXfBIrngRtuWpHE+vSvqUsopZ15WSKrEoP/n15aYIeNf/b/Xcn4+/VvV2HU0tKoZgVckWIN+aeuXRiansnHVQ1nwdVgneVJRVMlK9KlARtlyYBp1V73ti2RLPLXFfV8bLjRgCHjXgjU7RQhHYd+UIdt7rJiNVR2Re0ZZc64H86MakG/JeCmPtFFUz/pDzEbHCzqP2NNlGnUWUePppYSNAUXQTpwu7cXaw8VutxaxfTH0DavOSVWHZe9H5vdNiTyfk3jpVR7WXpakWcRyxXIIQ+CxWqjfkSdzBWzo81Wyhd8b3cTRVsKfteGqV0gq/QsTQxorxmfTcpX6OXmnon0Jbujmj16dk8xzD0J9aD4GFbff/ETmzf3nnyA6cqem8aAcp+vDoONV54ynqD1Wnf95ygJ0Yqmibf3WqePRS6Y2PUVM9xu4pZysCOIoMFQKZOEYrEf08EUTcYW/Svs8RIYej2Q36qmiGQwvDrtMUGTFUVg2aM96pZRDVM3jNG9YF2gy7vVcRgvcErzY0zqmIBieKKPpAN3SH4EpRMX2qNEHDRChWcKmdiUYohiZCkmKIqkOzZBRNyqVZquh3d87sVrAxbLuF7TZa4X8wJtpI3tBX75qVSyv8MEuY1rhULeCq3vdjDN4agOOREUq2+LJqJrUidN2g4pyqaJ4TMY5WMK6pNiou9srZ0weVUtF7jrDlpJZVpeDFKWXB6syApoV0MbCbZ2ktwjRMnAcNjr+/vbM+V24v0RB/rViVK2wqeTziq1qO2PvTOMdttFudM5GY8h01S1ppJMFjBHkV1zVz9EB7BjSiLTgVlWmRXsw0XT0iNd/Y0Xw2g4gqh+1cvQNXNVtWkiKz4hz7kvjlH//g+/s7LkaGaeK//PtPnG9X0l7412+/EztP7AOh7+iGkeU+q4df15GlMqeN8/WCLNUsLAJ73sjVmTE+lH2jimiMZ9VM2WkalZO1JW5Xx+vrK+u681z+4H7/YBwHxMGyLupfOo1Mp7Muj7sWjKnsLGkljANh6BiiJyBqTSVa3C/rigRHRD+rjz1d7Ak+cP+4U/ZKFce3b6+c+kFXP1/Z1hWqMFq0X6lFxRYh4mPP2zxzGy6Mk1rcnM5Xrucrv/7yCyllnOizez1fKKLRjtWriGjNWohueecynrhdTqRUWPes4rTgYAh0Y+Tt7V1zaPsIVZtJ59VVIqfE0EemYWQc1d8wCzjf4V0hdNowdjEyDCM57YzjwDiNIJ59Cwx9z+PxOPjtpVTmx4Mu9odJ8bIsxOAZpwGPp596fvwG9/kd10WKE/quZ54frMvKcJq0eQqB5yzmPuE4n9Wn8HI6cb3dwDne3j54e3tHqqr7t21jnHoIGo0HhZJ1lDrGniLCOKoBeaP9OFFR3/3jTqXy+qpIdU6Z97enCndQ71Gd2iinOpfCOKjp+D50eKOkzctMem4GKozaJCKkbWOYJp7rBl4MgTbakVEASilcrhccOmo/jSe2fUeqcDpPTNOZ57oZSi+s68pjngldoILyDMNgqH7CO0j79lel3V8XfqUYcdzp5uBEiM26o4oVc4YIOkXAChaFReOc2YZgi73DuD0OShFSSkzTlYo3LybYS6WfTqhVjBYZXQhHggEIQ6ddDyVrt1vbpmaLu9MijKPj13/lXHAj5mdnGaqNzI1Qj9GhGk9LO3/naMx3570R22Hddnpvii1vo6BqqKNrKJpunqXUAxU8Tso2Tl/0R6ToAk3AzKgBG3u3MVNtClTjbskxb2+fKcZcMpsNsRQPk5s6L4byGSLbtp4qZIzf4h1OOmymrMgcjoLa6xx6BmfCFvt7bYQTQ2DsRvqoBGBxxo90UVFGnXupWtuKzfDny2IjTd+QTzHbDmcFhFdj3FKVI1VzIjoVGWhN6lr1Ac7Zxs9RQOWqiriq81Ad0XpP6KIWIzapxKkC6/MPDIcU3cDBhAL2d8WJIZD1QL9diPgYSdumzYbT0XPJ1gl6Qzusq9/3HY+ON4MXo8NqYRidU/Nq+cyOVp6m+elZIVFqIdDQNkU6288ox06RH5yQrKkJNnqkjauDFpzivAKsBzIlNO+gZoHUfq8Dcvnzc6XcUiccRuPOK3JaREhpt6Lbkk8sb7n6T+PlYrxD/Tx9Fkq17FtD9AXNA/ZYxrRDqSWiFAAtelqueCFL0qg3xHz0tOgsUq2B+ETjERW79EOvxvWlkNdMyYKESt4z9Og0AiFvi6meHXQdwUWquKObbxnd4qAaiufxRAK5JiR4KJXYmQ2MNQAxaMpRlApBmyTZ9LmMIZKLTjaC9wSceRuqhkWFZZ6uHxFnzbRTA92cMtU7W2d0gqKPhkD9FOrlWgghchpPzPPCljZq7MhbYn0urPPC9lx41gK+cL5dmTL0odNmJHjoO/rbiWz3bn+uylOl4mNH13X89vvvLMuT6XRSdaqotUgyFK6Y/dEwDGYM/eA5z2zrwvV2I+eKFKccxHVn2xdSXjmLKsCXVfmDgiJAg3l93h8zEUXmu2nUAi1tSBW6GHh9eSFtyWL9Ks/nk+vL5TDa7/oO2bSpj11HpGMwJfW6LfocVUeInnXbtZho70zWdb/rRyqQV+XVTeNwPOt9jDTOs0S4P+6aXIGOs2utXG83fAi8fX+j7/qD8lJqwTcRl3dMvVqj7Num3N+s4qfr5UreNoLbGYaeWhOn84lc9Pt6o1HFEBjGUUeOzx1FsxJV4Bw9YpZZfQicxomaCsPrDQJseccLLOvKljMvP3yj6zqW5wxFNIUpaOM59hND19M7TcT4+z/+ycfHihBUONIPbPuCjxBG/blaM8v8ZLxcGKaJ+f5gnmeu16tO8IyWUmrhsczqGzlGTqcTwzDw9vZg7Hse93fe377jcZxPqp71wTOeRmJw/LFvlJKZzlfy/UOnR1K4P5949FrKpK10Z9PDlBMf9zv7vvP67ZVTfzYhq3KZ5/tDbWFC5Ha5mLm0J2VVtF/MuFxpQbr/hi4yTSMtijH6iAsHuvJ/PP5a3FH1b7QvrEkWnykLjQev47Q2WrUu3kJSQ+Oq8emV14yfdYN1jH2nI6ZSeTzuFCmUrNl9NEjbRlBtlFlKy4/9LHbERm261/tjlHqQ8M1LSaQSfPeJEAkHCoFTlCSiY4qmOnW+IXo6+nNeeUVd37OkpHmf5hvoyIgpoY0gZ+ILFWbEGJEMtRiXxXnl1XlDTELb7HUrrQJiI0E7RRAtjIpkvVHCgdjUo6izesVhI3QB1MRYvc/Q8Y9t3m2sL9J+CcdmDp/Ed2x0p0WlWNLEJ7ezWscYfON8NuPodv6mMvXGJbP/3o+CyYj4fxrpObu3LTmlnY+HI8YOFOV0rZBzypvq+/7YQF1V1K3ZkgQf1A3dDKm98xSn9jFtZKQIpFnaiCptRZzxIQ0ZNdRPL6uo6SqKKoegm4nLAaqjFHWPqWKxe94rohwdOe+KLjqINLuTpJtBbYVbsntVDZGOyukS7ZS12NGNX3037bxFbXyOeD1DAztUUKGFlpIDfDB+bnv+cdaUmAK2FpIkFZE4jvzeFlWkKHxRhNJGTQ4tJnJSn7WSC1BRxxN99opzFGdmtSLH+drggOD1PdaRrm5WZOUa15zRXFx9jnJV82zvrQhzQGfqX+MV6zKn4hjnoI8aCectccOJ03/Mgsc7Yc86oq9JC8v58WQMketpoMXVeSvygqCbsgi1uOO10s9sKS9iv98fnL6alYcrIdiYW+w9CNbLqiF9tYmHA1xRpXQXO7u2fD7nIdr6a2pr0UmE5o1nxDb0YKP5ihm3Ow4jdkx0d72deXt/47lU1ERQ1MvtuVJTIklSH8K4UJJwu97Y9kRxhf7a0Z9HllnV+H/8+i+mceD2+qrrsb1vIagPYG8WRvu+kVLifL0xjgMV2FNiCkFFAGln23eGKlwvF/ZtI6XCx/0DnKZPDOOJ+/2h97joE/l8LgzXCyln3j/uOBzTZeJ0moh9ZDQUKMaOl9cfWFdNuTnHyON+J6XCLWgSxHQaVc0bI9karMv1hZx2tseDUB3PUsk58/39jZQLg4+UXHg+Nz7mhR+GibSu3O8Pck2E6LFAd+OAJkoUsuVA4zDrJRVGPuYng0WWRlsT123X9SNl4qDXM3h/NLYAexurb4n1PrMvG5frlbHvD55xP3RqoSZiHrzKsQze83K7UUph2zNSC8Ogo+v7+528a/JEWhLDOJJKYl0XxHke85PLy02zt3E8HneGbuC5b0phEqhZ2MpOKXee88o0nvj5bwPvbw+GaSBXjfW7XCdih5nLK9fz+biTUjpUsn3o+fZ6I6+JPW36vnQdkqumuohwv8/8+O0b//Pv/2R+riAwzjOXU8/URx1FI7x+e2F+buAdW00M0RuFyaltVk5cb6/44Pm4V8v07fnj/Z3zNDJ/fHC7Xogenvc71+tZY/9cYM8qHjtdJm0kAGplfs70XeTbi4qu9lrZxbM8nlwuF4bQsTzVTumvDid/dh7+Or6Or+Pr+Dq+jq/j6/g6/r89/P/rE/g6vo6v4+v4Or6Or+Pr+Dr+7xz/CyC1PDvwPHb+AAAAAElFTkSuQmCC"/>
        <xdr:cNvSpPr>
          <a:spLocks noChangeAspect="1" noChangeArrowheads="1"/>
        </xdr:cNvSpPr>
      </xdr:nvSpPr>
      <xdr:spPr bwMode="auto">
        <a:xfrm>
          <a:off x="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id="3" name="Table3" displayName="Table3" ref="B8:O33" totalsRowShown="0" headerRowDxfId="85" dataDxfId="83" headerRowBorderDxfId="84" tableBorderDxfId="82" totalsRowBorderDxfId="81">
  <autoFilter ref="B8:O33"/>
  <tableColumns count="14">
    <tableColumn id="2" name="Document Name" dataDxfId="80"/>
    <tableColumn id="3" name="Document Type*" dataDxfId="79"/>
    <tableColumn id="4" name="Phase Document  Added " dataDxfId="78"/>
    <tableColumn id="5" name="Document Note" dataDxfId="77"/>
    <tableColumn id="6" name="Redaction(s) Outside of Cost? " dataDxfId="76"/>
    <tableColumn id="7" name="Basis for Redaction(s)" dataDxfId="75"/>
    <tableColumn id="8" name="Original Term End of the Original Agreement " dataDxfId="74"/>
    <tableColumn id="9" name="Was an option to extend exercised to extend the original term? " dataDxfId="73"/>
    <tableColumn id="10" name="Was there an ammendment to the original site control document to extend the original term? " dataDxfId="72"/>
    <tableColumn id="11" name="Ammendment or Extension Document Name " dataDxfId="71"/>
    <tableColumn id="12" name="Current Expiration Date with Exercised Options" dataDxfId="70"/>
    <tableColumn id="13" name="Are there any exclusions or encumberances on the property as noted in the site control document submitted? (Mineral Rights, Easements, or any other instance where the use of land would be limited) " dataDxfId="69"/>
    <tableColumn id="14" name="Does the submitted document demonstrate conveyance for the specified permitted use? If so, please indicate the page number and/or section below where supporitng evidence can be found. " dataDxfId="68"/>
    <tableColumn id="15" name="Does the submitted document(s) demonstrate exclusivity?  If so, please indicate the page number and/or section below where supporitng evidence can be found. " dataDxfId="67"/>
  </tableColumns>
  <tableStyleInfo name="TableStyleLight20" showFirstColumn="0" showLastColumn="0" showRowStripes="1" showColumnStripes="0"/>
</table>
</file>

<file path=xl/tables/table2.xml><?xml version="1.0" encoding="utf-8"?>
<table xmlns="http://schemas.openxmlformats.org/spreadsheetml/2006/main" id="1" name="Table1" displayName="Table1" ref="A8:A33" totalsRowShown="0" headerRowDxfId="66" dataDxfId="64" headerRowBorderDxfId="65" tableBorderDxfId="63" totalsRowBorderDxfId="62">
  <autoFilter ref="A8:A33"/>
  <tableColumns count="1">
    <tableColumn id="1" name="Line Item " dataDxfId="61"/>
  </tableColumns>
  <tableStyleInfo name="TableStyleLight16" showFirstColumn="0" showLastColumn="0" showRowStripes="1" showColumnStripes="0"/>
</table>
</file>

<file path=xl/tables/table3.xml><?xml version="1.0" encoding="utf-8"?>
<table xmlns="http://schemas.openxmlformats.org/spreadsheetml/2006/main" id="2" name="Table2" displayName="Table2" ref="A1:H26" totalsRowShown="0" headerRowDxfId="52" dataDxfId="50" headerRowBorderDxfId="51" tableBorderDxfId="49" totalsRowBorderDxfId="48">
  <autoFilter ref="A1:H26"/>
  <tableColumns count="8">
    <tableColumn id="1" name="Line Item " dataDxfId="47"/>
    <tableColumn id="2" name="Tax Parcel ID " dataDxfId="46"/>
    <tableColumn id="3" name="Tax Parcel Boundary on KMZ/Site Plan? " dataDxfId="45"/>
    <tableColumn id="4" name="Acreage" dataDxfId="44"/>
    <tableColumn id="5" name=" Document  Name " dataDxfId="43"/>
    <tableColumn id="6" name="Is the parcel being used for more than one project?" dataDxfId="42"/>
    <tableColumn id="7" name="Associated Queue Number(s)" dataDxfId="41"/>
    <tableColumn id="8" name="Non-Usable Acres Due to Exclusions/Encumberances" dataDxfId="40"/>
  </tableColumns>
  <tableStyleInfo name="TableStyleLight6" showFirstColumn="0" showLastColumn="0" showRowStripes="1" showColumnStripes="0"/>
</table>
</file>

<file path=xl/tables/table4.xml><?xml version="1.0" encoding="utf-8"?>
<table xmlns="http://schemas.openxmlformats.org/spreadsheetml/2006/main" id="6" name="Table57" displayName="Table57" ref="A1:J26" totalsRowShown="0" headerRowDxfId="13" dataDxfId="12" headerRowBorderDxfId="10" tableBorderDxfId="11">
  <autoFilter ref="A1:J26"/>
  <tableColumns count="10">
    <tableColumn id="1" name="Line Item " dataDxfId="9"/>
    <tableColumn id="2" name="Tax Parcel No./ID " dataDxfId="8"/>
    <tableColumn id="3" name="Parcel on KMZ/Site Plan? " dataDxfId="7"/>
    <tableColumn id="4" name="Acreage/Line Length" dataDxfId="6"/>
    <tableColumn id="5" name="Facility Type Located on Parcel (Generating Facility, Interconnection Facility, Interconnection Switchyard, Easements/ROW) " dataDxfId="5"/>
    <tableColumn id="10" name="Document Name" dataDxfId="4"/>
    <tableColumn id="6" name="Previously Submitted at Application Review Phase? " dataDxfId="3"/>
    <tableColumn id="7" name="Is the parcel being used for more than one project?" dataDxfId="2"/>
    <tableColumn id="8" name="Associated Queue Number(s)" dataDxfId="1"/>
    <tableColumn id="9" name="Non-Usable Acres Due to Exclusions/Encumberances" dataDxfId="0"/>
  </tableColumns>
  <tableStyleInfo name="TableStyleLight20" showFirstColumn="0" showLastColumn="0" showRowStripes="1" showColumnStripes="0"/>
</table>
</file>

<file path=xl/tables/table5.xml><?xml version="1.0" encoding="utf-8"?>
<table xmlns="http://schemas.openxmlformats.org/spreadsheetml/2006/main" id="5" name="Table5" displayName="Table5" ref="A1:J26" totalsRowShown="0" headerRowDxfId="33" dataDxfId="31" headerRowBorderDxfId="32" tableBorderDxfId="30">
  <autoFilter ref="A1:J26"/>
  <tableColumns count="10">
    <tableColumn id="1" name="Line Item " dataDxfId="29"/>
    <tableColumn id="2" name="Tax Parcel No./ID " dataDxfId="28"/>
    <tableColumn id="3" name="Parcel on KMZ/Site Plan? " dataDxfId="27"/>
    <tableColumn id="4" name="Acreage/Line Length" dataDxfId="26"/>
    <tableColumn id="5" name="Facility Type Located on Parcel (Generating Facility, Interconnection Facility, Interconnection Switchyard, Easements/ROW) " dataDxfId="25"/>
    <tableColumn id="10" name="Document Name" dataDxfId="24"/>
    <tableColumn id="6" name="Previously Submitted at Application Review Phase? " dataDxfId="23"/>
    <tableColumn id="7" name="Is the parcel being used for more than one project?" dataDxfId="22"/>
    <tableColumn id="8" name="Associated Queue Number(s)" dataDxfId="21"/>
    <tableColumn id="9" name="Non-Usable Acres Due to Exclusions/Encumberances" dataDxfId="20"/>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PJM_Colors">
      <a:dk1>
        <a:sysClr val="windowText" lastClr="000000"/>
      </a:dk1>
      <a:lt1>
        <a:srgbClr val="FFFFFF"/>
      </a:lt1>
      <a:dk2>
        <a:srgbClr val="000000"/>
      </a:dk2>
      <a:lt2>
        <a:srgbClr val="EEECE1"/>
      </a:lt2>
      <a:accent1>
        <a:srgbClr val="013366"/>
      </a:accent1>
      <a:accent2>
        <a:srgbClr val="99CC00"/>
      </a:accent2>
      <a:accent3>
        <a:srgbClr val="00B0F0"/>
      </a:accent3>
      <a:accent4>
        <a:srgbClr val="FF9900"/>
      </a:accent4>
      <a:accent5>
        <a:srgbClr val="808080"/>
      </a:accent5>
      <a:accent6>
        <a:srgbClr val="E70588"/>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P17" sqref="P17"/>
    </sheetView>
  </sheetViews>
  <sheetFormatPr defaultRowHeight="1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9" sqref="S19"/>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85" zoomScaleNormal="85" workbookViewId="0">
      <pane xSplit="6" ySplit="8" topLeftCell="G24" activePane="bottomRight" state="frozen"/>
      <selection pane="topRight" activeCell="E1" sqref="E1"/>
      <selection pane="bottomLeft" activeCell="A8" sqref="A8"/>
      <selection pane="bottomRight" activeCell="F16" sqref="F16"/>
    </sheetView>
  </sheetViews>
  <sheetFormatPr defaultRowHeight="15" x14ac:dyDescent="0.25"/>
  <cols>
    <col min="1" max="1" width="6" customWidth="1"/>
    <col min="2" max="2" width="40.140625" customWidth="1"/>
    <col min="3" max="3" width="33.5703125" customWidth="1"/>
    <col min="4" max="4" width="31.140625" customWidth="1"/>
    <col min="5" max="5" width="22.140625" customWidth="1"/>
    <col min="6" max="6" width="49.85546875" customWidth="1"/>
    <col min="7" max="7" width="30.28515625" customWidth="1"/>
    <col min="8" max="8" width="37.28515625" customWidth="1"/>
    <col min="9" max="9" width="26.85546875" customWidth="1"/>
    <col min="10" max="10" width="46.42578125" customWidth="1"/>
    <col min="11" max="11" width="31.28515625" customWidth="1"/>
    <col min="12" max="12" width="33.5703125" customWidth="1"/>
    <col min="13" max="13" width="70.5703125" customWidth="1"/>
    <col min="14" max="14" width="66" customWidth="1"/>
    <col min="15" max="15" width="62.140625" customWidth="1"/>
    <col min="16" max="16" width="34.28515625" customWidth="1"/>
    <col min="17" max="17" width="32.42578125" customWidth="1"/>
    <col min="18" max="18" width="33.7109375" customWidth="1"/>
    <col min="19" max="19" width="25" customWidth="1"/>
  </cols>
  <sheetData>
    <row r="1" spans="1:15" ht="23.45" customHeight="1" x14ac:dyDescent="0.25">
      <c r="A1" s="57" t="s">
        <v>53</v>
      </c>
      <c r="B1" s="57"/>
      <c r="C1" s="57"/>
      <c r="D1" s="57"/>
      <c r="E1" s="57"/>
      <c r="F1" s="57"/>
    </row>
    <row r="2" spans="1:15" ht="32.1" customHeight="1" x14ac:dyDescent="0.25">
      <c r="A2" s="58" t="s">
        <v>0</v>
      </c>
      <c r="B2" s="58"/>
      <c r="C2" s="58"/>
      <c r="D2" s="58"/>
      <c r="E2" s="58"/>
      <c r="F2" s="59"/>
    </row>
    <row r="3" spans="1:15" x14ac:dyDescent="0.25">
      <c r="A3" s="28" t="s">
        <v>51</v>
      </c>
      <c r="B3" s="24" t="s">
        <v>52</v>
      </c>
      <c r="C3" s="38" t="s">
        <v>60</v>
      </c>
      <c r="D3" s="63" t="s">
        <v>1</v>
      </c>
      <c r="E3" s="63"/>
      <c r="F3" s="64" t="s">
        <v>41</v>
      </c>
    </row>
    <row r="4" spans="1:15" x14ac:dyDescent="0.25">
      <c r="A4" s="28"/>
      <c r="B4" s="24" t="s">
        <v>10</v>
      </c>
      <c r="C4" s="38" t="s">
        <v>61</v>
      </c>
      <c r="D4" s="63"/>
      <c r="E4" s="63"/>
      <c r="F4" s="64"/>
    </row>
    <row r="5" spans="1:15" ht="60" x14ac:dyDescent="0.25">
      <c r="A5" s="29"/>
      <c r="B5" s="25" t="s">
        <v>11</v>
      </c>
      <c r="C5" s="39" t="s">
        <v>48</v>
      </c>
      <c r="D5" s="30" t="s">
        <v>54</v>
      </c>
      <c r="E5" s="31"/>
      <c r="F5" s="38">
        <v>50</v>
      </c>
    </row>
    <row r="6" spans="1:15" ht="75" customHeight="1" x14ac:dyDescent="0.25">
      <c r="A6" s="29"/>
      <c r="B6" s="25" t="s">
        <v>13</v>
      </c>
      <c r="C6" s="40"/>
      <c r="D6" s="62" t="s">
        <v>73</v>
      </c>
      <c r="E6" s="62"/>
      <c r="F6" s="38">
        <v>5</v>
      </c>
    </row>
    <row r="7" spans="1:15" s="60" customFormat="1" ht="6.95" customHeight="1" x14ac:dyDescent="0.25"/>
    <row r="8" spans="1:15" ht="58.5" customHeight="1" x14ac:dyDescent="0.25">
      <c r="A8" s="20" t="s">
        <v>2</v>
      </c>
      <c r="B8" s="10" t="s">
        <v>24</v>
      </c>
      <c r="C8" s="10" t="s">
        <v>14</v>
      </c>
      <c r="D8" s="10" t="s">
        <v>49</v>
      </c>
      <c r="E8" s="10" t="s">
        <v>25</v>
      </c>
      <c r="F8" s="10" t="s">
        <v>29</v>
      </c>
      <c r="G8" s="10" t="s">
        <v>28</v>
      </c>
      <c r="H8" s="10" t="s">
        <v>32</v>
      </c>
      <c r="I8" s="10" t="s">
        <v>36</v>
      </c>
      <c r="J8" s="10" t="s">
        <v>37</v>
      </c>
      <c r="K8" s="10" t="s">
        <v>27</v>
      </c>
      <c r="L8" s="10" t="s">
        <v>30</v>
      </c>
      <c r="M8" s="11" t="s">
        <v>33</v>
      </c>
      <c r="N8" s="11" t="s">
        <v>66</v>
      </c>
      <c r="O8" s="12" t="s">
        <v>67</v>
      </c>
    </row>
    <row r="9" spans="1:15" x14ac:dyDescent="0.25">
      <c r="A9" s="21">
        <v>1</v>
      </c>
      <c r="B9" s="36" t="s">
        <v>56</v>
      </c>
      <c r="C9" s="41" t="s">
        <v>57</v>
      </c>
      <c r="D9" s="41" t="s">
        <v>63</v>
      </c>
      <c r="E9" s="41"/>
      <c r="F9" s="36" t="s">
        <v>48</v>
      </c>
      <c r="G9" s="41"/>
      <c r="H9" s="42">
        <v>45808</v>
      </c>
      <c r="I9" s="36" t="s">
        <v>48</v>
      </c>
      <c r="J9" s="36" t="s">
        <v>74</v>
      </c>
      <c r="K9" s="36"/>
      <c r="L9" s="42">
        <v>45808</v>
      </c>
      <c r="M9" s="36" t="s">
        <v>74</v>
      </c>
      <c r="N9" s="40" t="s">
        <v>64</v>
      </c>
      <c r="O9" s="43" t="s">
        <v>65</v>
      </c>
    </row>
    <row r="10" spans="1:15" x14ac:dyDescent="0.25">
      <c r="A10" s="22">
        <v>2</v>
      </c>
      <c r="B10" s="36" t="s">
        <v>68</v>
      </c>
      <c r="C10" s="41" t="s">
        <v>57</v>
      </c>
      <c r="D10" s="41" t="s">
        <v>62</v>
      </c>
      <c r="E10" s="41"/>
      <c r="F10" s="36" t="s">
        <v>55</v>
      </c>
      <c r="G10" s="41"/>
      <c r="H10" s="42">
        <v>45443</v>
      </c>
      <c r="I10" s="36" t="s">
        <v>74</v>
      </c>
      <c r="J10" s="36" t="s">
        <v>48</v>
      </c>
      <c r="K10" s="36" t="s">
        <v>69</v>
      </c>
      <c r="L10" s="42">
        <v>46538</v>
      </c>
      <c r="M10" s="36" t="s">
        <v>48</v>
      </c>
      <c r="N10" s="40" t="s">
        <v>64</v>
      </c>
      <c r="O10" s="43" t="s">
        <v>65</v>
      </c>
    </row>
    <row r="11" spans="1:15" x14ac:dyDescent="0.25">
      <c r="A11" s="21">
        <v>3</v>
      </c>
      <c r="B11" s="36" t="s">
        <v>70</v>
      </c>
      <c r="C11" s="41" t="s">
        <v>57</v>
      </c>
      <c r="D11" s="41" t="s">
        <v>62</v>
      </c>
      <c r="E11" s="41"/>
      <c r="F11" s="36" t="s">
        <v>55</v>
      </c>
      <c r="G11" s="41"/>
      <c r="H11" s="42">
        <v>45808</v>
      </c>
      <c r="I11" s="36" t="s">
        <v>74</v>
      </c>
      <c r="J11" s="36" t="s">
        <v>74</v>
      </c>
      <c r="K11" s="36"/>
      <c r="L11" s="42">
        <v>45808</v>
      </c>
      <c r="M11" s="36" t="s">
        <v>74</v>
      </c>
      <c r="N11" s="40" t="s">
        <v>64</v>
      </c>
      <c r="O11" s="43" t="s">
        <v>65</v>
      </c>
    </row>
    <row r="12" spans="1:15" x14ac:dyDescent="0.25">
      <c r="A12" s="22">
        <v>4</v>
      </c>
      <c r="B12" s="36"/>
      <c r="C12" s="41"/>
      <c r="D12" s="41"/>
      <c r="E12" s="41"/>
      <c r="F12" s="36"/>
      <c r="G12" s="41"/>
      <c r="H12" s="42"/>
      <c r="I12" s="36"/>
      <c r="J12" s="36"/>
      <c r="K12" s="36"/>
      <c r="L12" s="42"/>
      <c r="M12" s="36"/>
      <c r="N12" s="40"/>
      <c r="O12" s="43"/>
    </row>
    <row r="13" spans="1:15" x14ac:dyDescent="0.25">
      <c r="A13" s="21">
        <v>5</v>
      </c>
      <c r="B13" s="36"/>
      <c r="C13" s="41"/>
      <c r="D13" s="41"/>
      <c r="E13" s="41"/>
      <c r="F13" s="36"/>
      <c r="G13" s="41"/>
      <c r="H13" s="42"/>
      <c r="I13" s="36"/>
      <c r="J13" s="36"/>
      <c r="K13" s="36"/>
      <c r="L13" s="42"/>
      <c r="M13" s="36"/>
      <c r="N13" s="40"/>
      <c r="O13" s="43"/>
    </row>
    <row r="14" spans="1:15" x14ac:dyDescent="0.25">
      <c r="A14" s="22">
        <v>6</v>
      </c>
      <c r="B14" s="36"/>
      <c r="C14" s="41"/>
      <c r="D14" s="41"/>
      <c r="E14" s="41"/>
      <c r="F14" s="36"/>
      <c r="G14" s="41"/>
      <c r="H14" s="42"/>
      <c r="I14" s="36"/>
      <c r="J14" s="36"/>
      <c r="K14" s="36"/>
      <c r="L14" s="42"/>
      <c r="M14" s="36"/>
      <c r="N14" s="40"/>
      <c r="O14" s="43"/>
    </row>
    <row r="15" spans="1:15" x14ac:dyDescent="0.25">
      <c r="A15" s="21">
        <v>7</v>
      </c>
      <c r="B15" s="36"/>
      <c r="C15" s="41"/>
      <c r="D15" s="41"/>
      <c r="E15" s="41"/>
      <c r="F15" s="36"/>
      <c r="G15" s="41"/>
      <c r="H15" s="42"/>
      <c r="I15" s="36"/>
      <c r="J15" s="36"/>
      <c r="K15" s="36"/>
      <c r="L15" s="42"/>
      <c r="M15" s="36"/>
      <c r="N15" s="40"/>
      <c r="O15" s="43"/>
    </row>
    <row r="16" spans="1:15" x14ac:dyDescent="0.25">
      <c r="A16" s="22">
        <v>8</v>
      </c>
      <c r="B16" s="36"/>
      <c r="C16" s="41"/>
      <c r="D16" s="41"/>
      <c r="E16" s="41"/>
      <c r="F16" s="36"/>
      <c r="G16" s="41"/>
      <c r="H16" s="42"/>
      <c r="I16" s="36"/>
      <c r="J16" s="36"/>
      <c r="K16" s="36"/>
      <c r="L16" s="42"/>
      <c r="M16" s="36"/>
      <c r="N16" s="40"/>
      <c r="O16" s="43"/>
    </row>
    <row r="17" spans="1:15" x14ac:dyDescent="0.25">
      <c r="A17" s="21">
        <v>9</v>
      </c>
      <c r="B17" s="36"/>
      <c r="C17" s="41"/>
      <c r="D17" s="41"/>
      <c r="E17" s="41"/>
      <c r="F17" s="36"/>
      <c r="G17" s="41"/>
      <c r="H17" s="42"/>
      <c r="I17" s="36"/>
      <c r="J17" s="36"/>
      <c r="K17" s="36"/>
      <c r="L17" s="42"/>
      <c r="M17" s="36"/>
      <c r="N17" s="40"/>
      <c r="O17" s="43"/>
    </row>
    <row r="18" spans="1:15" x14ac:dyDescent="0.25">
      <c r="A18" s="22">
        <v>10</v>
      </c>
      <c r="B18" s="36"/>
      <c r="C18" s="41"/>
      <c r="D18" s="41"/>
      <c r="E18" s="41"/>
      <c r="F18" s="36"/>
      <c r="G18" s="41"/>
      <c r="H18" s="42"/>
      <c r="I18" s="36"/>
      <c r="J18" s="36"/>
      <c r="K18" s="36"/>
      <c r="L18" s="42"/>
      <c r="M18" s="36"/>
      <c r="N18" s="40"/>
      <c r="O18" s="43"/>
    </row>
    <row r="19" spans="1:15" x14ac:dyDescent="0.25">
      <c r="A19" s="21">
        <v>11</v>
      </c>
      <c r="B19" s="36"/>
      <c r="C19" s="41"/>
      <c r="D19" s="41"/>
      <c r="E19" s="41"/>
      <c r="F19" s="36"/>
      <c r="G19" s="41"/>
      <c r="H19" s="42"/>
      <c r="I19" s="36"/>
      <c r="J19" s="36"/>
      <c r="K19" s="36"/>
      <c r="L19" s="42"/>
      <c r="M19" s="36"/>
      <c r="N19" s="40"/>
      <c r="O19" s="43"/>
    </row>
    <row r="20" spans="1:15" x14ac:dyDescent="0.25">
      <c r="A20" s="22">
        <v>12</v>
      </c>
      <c r="B20" s="36"/>
      <c r="C20" s="41"/>
      <c r="D20" s="41"/>
      <c r="E20" s="41"/>
      <c r="F20" s="36"/>
      <c r="G20" s="41"/>
      <c r="H20" s="42"/>
      <c r="I20" s="36"/>
      <c r="J20" s="36"/>
      <c r="K20" s="36"/>
      <c r="L20" s="42"/>
      <c r="M20" s="36"/>
      <c r="N20" s="40"/>
      <c r="O20" s="43"/>
    </row>
    <row r="21" spans="1:15" x14ac:dyDescent="0.25">
      <c r="A21" s="21">
        <v>13</v>
      </c>
      <c r="B21" s="36"/>
      <c r="C21" s="41"/>
      <c r="D21" s="41"/>
      <c r="E21" s="41"/>
      <c r="F21" s="36"/>
      <c r="G21" s="41"/>
      <c r="H21" s="42"/>
      <c r="I21" s="36"/>
      <c r="J21" s="36"/>
      <c r="K21" s="36"/>
      <c r="L21" s="42"/>
      <c r="M21" s="36"/>
      <c r="N21" s="40"/>
      <c r="O21" s="43"/>
    </row>
    <row r="22" spans="1:15" x14ac:dyDescent="0.25">
      <c r="A22" s="22">
        <v>14</v>
      </c>
      <c r="B22" s="36"/>
      <c r="C22" s="41"/>
      <c r="D22" s="41"/>
      <c r="E22" s="41"/>
      <c r="F22" s="36"/>
      <c r="G22" s="41"/>
      <c r="H22" s="42"/>
      <c r="I22" s="36"/>
      <c r="J22" s="36"/>
      <c r="K22" s="36"/>
      <c r="L22" s="42"/>
      <c r="M22" s="36"/>
      <c r="N22" s="40"/>
      <c r="O22" s="43"/>
    </row>
    <row r="23" spans="1:15" x14ac:dyDescent="0.25">
      <c r="A23" s="21">
        <v>15</v>
      </c>
      <c r="B23" s="36"/>
      <c r="C23" s="41"/>
      <c r="D23" s="41"/>
      <c r="E23" s="41"/>
      <c r="F23" s="36"/>
      <c r="G23" s="41"/>
      <c r="H23" s="42"/>
      <c r="I23" s="36"/>
      <c r="J23" s="36"/>
      <c r="K23" s="36"/>
      <c r="L23" s="42"/>
      <c r="M23" s="36"/>
      <c r="N23" s="40"/>
      <c r="O23" s="43"/>
    </row>
    <row r="24" spans="1:15" x14ac:dyDescent="0.25">
      <c r="A24" s="22">
        <v>16</v>
      </c>
      <c r="B24" s="36"/>
      <c r="C24" s="41"/>
      <c r="D24" s="41"/>
      <c r="E24" s="41"/>
      <c r="F24" s="36"/>
      <c r="G24" s="41"/>
      <c r="H24" s="42"/>
      <c r="I24" s="36"/>
      <c r="J24" s="36"/>
      <c r="K24" s="36"/>
      <c r="L24" s="42"/>
      <c r="M24" s="36"/>
      <c r="N24" s="40"/>
      <c r="O24" s="43"/>
    </row>
    <row r="25" spans="1:15" x14ac:dyDescent="0.25">
      <c r="A25" s="21">
        <v>17</v>
      </c>
      <c r="B25" s="36"/>
      <c r="C25" s="41"/>
      <c r="D25" s="41"/>
      <c r="E25" s="41"/>
      <c r="F25" s="36"/>
      <c r="G25" s="41"/>
      <c r="H25" s="36"/>
      <c r="I25" s="36"/>
      <c r="J25" s="36"/>
      <c r="K25" s="36"/>
      <c r="L25" s="36"/>
      <c r="M25" s="36"/>
      <c r="N25" s="40"/>
      <c r="O25" s="43"/>
    </row>
    <row r="26" spans="1:15" x14ac:dyDescent="0.25">
      <c r="A26" s="22">
        <v>18</v>
      </c>
      <c r="B26" s="36"/>
      <c r="C26" s="41"/>
      <c r="D26" s="41"/>
      <c r="E26" s="41"/>
      <c r="F26" s="36"/>
      <c r="G26" s="41"/>
      <c r="H26" s="36"/>
      <c r="I26" s="36"/>
      <c r="J26" s="36"/>
      <c r="K26" s="36"/>
      <c r="L26" s="36"/>
      <c r="M26" s="36"/>
      <c r="N26" s="40"/>
      <c r="O26" s="43"/>
    </row>
    <row r="27" spans="1:15" x14ac:dyDescent="0.25">
      <c r="A27" s="21">
        <v>19</v>
      </c>
      <c r="B27" s="36"/>
      <c r="C27" s="41"/>
      <c r="D27" s="41"/>
      <c r="E27" s="41"/>
      <c r="F27" s="36"/>
      <c r="G27" s="41"/>
      <c r="H27" s="36"/>
      <c r="I27" s="36"/>
      <c r="J27" s="36"/>
      <c r="K27" s="36"/>
      <c r="L27" s="36"/>
      <c r="M27" s="36"/>
      <c r="N27" s="40"/>
      <c r="O27" s="43"/>
    </row>
    <row r="28" spans="1:15" x14ac:dyDescent="0.25">
      <c r="A28" s="22">
        <v>20</v>
      </c>
      <c r="B28" s="36"/>
      <c r="C28" s="41"/>
      <c r="D28" s="41"/>
      <c r="E28" s="41"/>
      <c r="F28" s="36"/>
      <c r="G28" s="41"/>
      <c r="H28" s="36"/>
      <c r="I28" s="36"/>
      <c r="J28" s="36"/>
      <c r="K28" s="36"/>
      <c r="L28" s="36"/>
      <c r="M28" s="36"/>
      <c r="N28" s="40"/>
      <c r="O28" s="43"/>
    </row>
    <row r="29" spans="1:15" x14ac:dyDescent="0.25">
      <c r="A29" s="21">
        <v>21</v>
      </c>
      <c r="B29" s="36"/>
      <c r="C29" s="41"/>
      <c r="D29" s="41"/>
      <c r="E29" s="41"/>
      <c r="F29" s="36"/>
      <c r="G29" s="41"/>
      <c r="H29" s="36"/>
      <c r="I29" s="36"/>
      <c r="J29" s="36"/>
      <c r="K29" s="36"/>
      <c r="L29" s="36"/>
      <c r="M29" s="36"/>
      <c r="N29" s="40"/>
      <c r="O29" s="43"/>
    </row>
    <row r="30" spans="1:15" x14ac:dyDescent="0.25">
      <c r="A30" s="22">
        <v>22</v>
      </c>
      <c r="B30" s="36"/>
      <c r="C30" s="41"/>
      <c r="D30" s="41"/>
      <c r="E30" s="41"/>
      <c r="F30" s="36"/>
      <c r="G30" s="41"/>
      <c r="H30" s="36"/>
      <c r="I30" s="36"/>
      <c r="J30" s="36"/>
      <c r="K30" s="36"/>
      <c r="L30" s="36"/>
      <c r="M30" s="36"/>
      <c r="N30" s="40"/>
      <c r="O30" s="43"/>
    </row>
    <row r="31" spans="1:15" x14ac:dyDescent="0.25">
      <c r="A31" s="21">
        <v>23</v>
      </c>
      <c r="B31" s="36"/>
      <c r="C31" s="41"/>
      <c r="D31" s="41"/>
      <c r="E31" s="41"/>
      <c r="F31" s="36"/>
      <c r="G31" s="41"/>
      <c r="H31" s="36"/>
      <c r="I31" s="36"/>
      <c r="J31" s="36"/>
      <c r="K31" s="36"/>
      <c r="L31" s="36"/>
      <c r="M31" s="36"/>
      <c r="N31" s="40"/>
      <c r="O31" s="43"/>
    </row>
    <row r="32" spans="1:15" x14ac:dyDescent="0.25">
      <c r="A32" s="22">
        <v>24</v>
      </c>
      <c r="B32" s="36"/>
      <c r="C32" s="41"/>
      <c r="D32" s="41"/>
      <c r="E32" s="41"/>
      <c r="F32" s="36"/>
      <c r="G32" s="41"/>
      <c r="H32" s="36"/>
      <c r="I32" s="36"/>
      <c r="J32" s="36"/>
      <c r="K32" s="36"/>
      <c r="L32" s="36"/>
      <c r="M32" s="36"/>
      <c r="N32" s="40"/>
      <c r="O32" s="43"/>
    </row>
    <row r="33" spans="1:15" x14ac:dyDescent="0.25">
      <c r="A33" s="23">
        <v>25</v>
      </c>
      <c r="B33" s="44"/>
      <c r="C33" s="45"/>
      <c r="D33" s="45"/>
      <c r="E33" s="45"/>
      <c r="F33" s="44"/>
      <c r="G33" s="45"/>
      <c r="H33" s="44"/>
      <c r="I33" s="44"/>
      <c r="J33" s="44"/>
      <c r="K33" s="44"/>
      <c r="L33" s="44"/>
      <c r="M33" s="44"/>
      <c r="N33" s="46"/>
      <c r="O33" s="47"/>
    </row>
    <row r="35" spans="1:15" ht="15.75" x14ac:dyDescent="0.25">
      <c r="B35" s="61" t="s">
        <v>15</v>
      </c>
      <c r="C35" s="61"/>
      <c r="D35" s="61"/>
    </row>
  </sheetData>
  <sheetProtection password="CAF7" sheet="1" objects="1" scenarios="1"/>
  <sortState ref="A9:A33">
    <sortCondition ref="A8"/>
  </sortState>
  <mergeCells count="7">
    <mergeCell ref="A1:F1"/>
    <mergeCell ref="A2:F2"/>
    <mergeCell ref="A7:XFD7"/>
    <mergeCell ref="B35:D35"/>
    <mergeCell ref="D6:E6"/>
    <mergeCell ref="D3:E4"/>
    <mergeCell ref="F3:F4"/>
  </mergeCells>
  <conditionalFormatting sqref="I8:J33">
    <cfRule type="containsText" dxfId="91" priority="19" operator="containsText" text="no">
      <formula>NOT(ISERROR(SEARCH("no",I8)))</formula>
    </cfRule>
  </conditionalFormatting>
  <conditionalFormatting sqref="G9:G33 F8:G8 C8:E33">
    <cfRule type="cellIs" dxfId="90" priority="20" operator="equal">
      <formula>"Other"</formula>
    </cfRule>
  </conditionalFormatting>
  <conditionalFormatting sqref="M9:M33">
    <cfRule type="containsText" dxfId="89" priority="5" operator="containsText" text="no">
      <formula>NOT(ISERROR(SEARCH("no",M9)))</formula>
    </cfRule>
  </conditionalFormatting>
  <conditionalFormatting sqref="F9:F33">
    <cfRule type="cellIs" dxfId="88" priority="3" operator="equal">
      <formula>"yes"</formula>
    </cfRule>
  </conditionalFormatting>
  <conditionalFormatting sqref="C6">
    <cfRule type="cellIs" dxfId="87" priority="2" operator="equal">
      <formula>"no"</formula>
    </cfRule>
  </conditionalFormatting>
  <conditionalFormatting sqref="C5">
    <cfRule type="cellIs" dxfId="86" priority="1" operator="equal">
      <formula>"no"</formula>
    </cfRule>
  </conditionalFormatting>
  <dataValidations count="6">
    <dataValidation type="list" allowBlank="1" showInputMessage="1" showErrorMessage="1" sqref="M9:M33">
      <formula1>"Yes, No "</formula1>
    </dataValidation>
    <dataValidation type="list" allowBlank="1" showInputMessage="1" showErrorMessage="1" sqref="C9:C33">
      <formula1>"'',Deed, Lease, Option to Lease/Purchase, Other, Extention, Agreement Ammendment"</formula1>
    </dataValidation>
    <dataValidation showInputMessage="1" showErrorMessage="1" sqref="E9:E33 G9:G33"/>
    <dataValidation type="list" allowBlank="1" showInputMessage="1" showErrorMessage="1" sqref="C5:C6 I9:J33">
      <formula1>"Yes, No "</formula1>
    </dataValidation>
    <dataValidation type="list" allowBlank="1" showInputMessage="1" showErrorMessage="1" sqref="D9:D33">
      <formula1>"Application Review, Decision Point 1, Decision Point 3"</formula1>
    </dataValidation>
    <dataValidation type="list" allowBlank="1" showInputMessage="1" showErrorMessage="1" sqref="F9:F33">
      <formula1>"Yes, No"</formula1>
    </dataValidation>
  </dataValidations>
  <pageMargins left="0.7" right="0.7" top="0.75" bottom="0.75" header="0.3" footer="0.3"/>
  <pageSetup orientation="landscape"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 TechAcre PJM Use '!$A$2:$A$5</xm:f>
          </x14:formula1>
          <xm:sqref>F3:F4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7DB5"/>
  </sheetPr>
  <dimension ref="A1:R31"/>
  <sheetViews>
    <sheetView zoomScaleNormal="100" workbookViewId="0">
      <pane ySplit="1" topLeftCell="A2" activePane="bottomLeft" state="frozen"/>
      <selection activeCell="F1" sqref="F1"/>
      <selection pane="bottomLeft" activeCell="D2" sqref="D2"/>
    </sheetView>
  </sheetViews>
  <sheetFormatPr defaultRowHeight="15" x14ac:dyDescent="0.25"/>
  <cols>
    <col min="1" max="1" width="7.5703125" customWidth="1"/>
    <col min="2" max="2" width="33.5703125" customWidth="1"/>
    <col min="3" max="3" width="40.28515625" customWidth="1"/>
    <col min="4" max="4" width="26.85546875" style="3" customWidth="1"/>
    <col min="5" max="5" width="25.85546875" customWidth="1"/>
    <col min="6" max="6" width="33" customWidth="1"/>
    <col min="7" max="7" width="30" customWidth="1"/>
    <col min="8" max="8" width="46.7109375" customWidth="1"/>
    <col min="9" max="9" width="38.5703125" customWidth="1"/>
    <col min="10" max="10" width="31.85546875" customWidth="1"/>
    <col min="11" max="11" width="20.42578125" customWidth="1"/>
    <col min="12" max="12" width="14.28515625" bestFit="1" customWidth="1"/>
    <col min="13" max="13" width="11.140625" bestFit="1" customWidth="1"/>
    <col min="14" max="14" width="19.28515625" customWidth="1"/>
    <col min="15" max="15" width="19.5703125" customWidth="1"/>
    <col min="16" max="16" width="30.140625" customWidth="1"/>
    <col min="17" max="17" width="29.85546875" customWidth="1"/>
    <col min="18" max="18" width="32.42578125" customWidth="1"/>
    <col min="19" max="19" width="33.7109375" customWidth="1"/>
    <col min="20" max="20" width="25" customWidth="1"/>
  </cols>
  <sheetData>
    <row r="1" spans="1:8" ht="51.95" customHeight="1" x14ac:dyDescent="0.25">
      <c r="A1" s="9" t="s">
        <v>2</v>
      </c>
      <c r="B1" s="10" t="s">
        <v>16</v>
      </c>
      <c r="C1" s="10" t="s">
        <v>34</v>
      </c>
      <c r="D1" s="10" t="s">
        <v>7</v>
      </c>
      <c r="E1" s="10" t="s">
        <v>26</v>
      </c>
      <c r="F1" s="10" t="s">
        <v>50</v>
      </c>
      <c r="G1" s="10" t="s">
        <v>5</v>
      </c>
      <c r="H1" s="14" t="s">
        <v>31</v>
      </c>
    </row>
    <row r="2" spans="1:8" x14ac:dyDescent="0.25">
      <c r="A2" s="26">
        <v>1</v>
      </c>
      <c r="B2" s="36"/>
      <c r="C2" s="36"/>
      <c r="D2" s="36"/>
      <c r="E2" s="36"/>
      <c r="F2" s="36"/>
      <c r="G2" s="37"/>
      <c r="H2" s="37"/>
    </row>
    <row r="3" spans="1:8" x14ac:dyDescent="0.25">
      <c r="A3" s="26">
        <v>2</v>
      </c>
      <c r="B3" s="36"/>
      <c r="C3" s="36"/>
      <c r="D3" s="36"/>
      <c r="E3" s="36"/>
      <c r="F3" s="36"/>
      <c r="G3" s="37"/>
      <c r="H3" s="37"/>
    </row>
    <row r="4" spans="1:8" x14ac:dyDescent="0.25">
      <c r="A4" s="26">
        <v>3</v>
      </c>
      <c r="B4" s="36"/>
      <c r="C4" s="36"/>
      <c r="D4" s="36"/>
      <c r="E4" s="36"/>
      <c r="F4" s="36"/>
      <c r="G4" s="37"/>
      <c r="H4" s="37"/>
    </row>
    <row r="5" spans="1:8" x14ac:dyDescent="0.25">
      <c r="A5" s="26">
        <v>4</v>
      </c>
      <c r="B5" s="36"/>
      <c r="C5" s="36"/>
      <c r="D5" s="36"/>
      <c r="E5" s="36"/>
      <c r="F5" s="36"/>
      <c r="G5" s="37"/>
      <c r="H5" s="37"/>
    </row>
    <row r="6" spans="1:8" x14ac:dyDescent="0.25">
      <c r="A6" s="26">
        <v>5</v>
      </c>
      <c r="B6" s="36"/>
      <c r="C6" s="36"/>
      <c r="D6" s="36"/>
      <c r="E6" s="36"/>
      <c r="F6" s="36"/>
      <c r="G6" s="37"/>
      <c r="H6" s="37"/>
    </row>
    <row r="7" spans="1:8" x14ac:dyDescent="0.25">
      <c r="A7" s="26">
        <v>6</v>
      </c>
      <c r="B7" s="36"/>
      <c r="C7" s="36"/>
      <c r="D7" s="36"/>
      <c r="E7" s="36"/>
      <c r="F7" s="36"/>
      <c r="G7" s="37"/>
      <c r="H7" s="37"/>
    </row>
    <row r="8" spans="1:8" x14ac:dyDescent="0.25">
      <c r="A8" s="26">
        <v>7</v>
      </c>
      <c r="B8" s="36"/>
      <c r="C8" s="36"/>
      <c r="D8" s="36"/>
      <c r="E8" s="36"/>
      <c r="F8" s="36"/>
      <c r="G8" s="37"/>
      <c r="H8" s="37"/>
    </row>
    <row r="9" spans="1:8" x14ac:dyDescent="0.25">
      <c r="A9" s="26">
        <v>8</v>
      </c>
      <c r="B9" s="36"/>
      <c r="C9" s="36"/>
      <c r="D9" s="36"/>
      <c r="E9" s="36"/>
      <c r="F9" s="36"/>
      <c r="G9" s="37"/>
      <c r="H9" s="37"/>
    </row>
    <row r="10" spans="1:8" x14ac:dyDescent="0.25">
      <c r="A10" s="26">
        <v>9</v>
      </c>
      <c r="B10" s="36"/>
      <c r="C10" s="36"/>
      <c r="D10" s="36"/>
      <c r="E10" s="36"/>
      <c r="F10" s="36"/>
      <c r="G10" s="37"/>
      <c r="H10" s="37"/>
    </row>
    <row r="11" spans="1:8" x14ac:dyDescent="0.25">
      <c r="A11" s="26">
        <v>10</v>
      </c>
      <c r="B11" s="36"/>
      <c r="C11" s="36"/>
      <c r="D11" s="36"/>
      <c r="E11" s="36"/>
      <c r="F11" s="36"/>
      <c r="G11" s="37"/>
      <c r="H11" s="37"/>
    </row>
    <row r="12" spans="1:8" x14ac:dyDescent="0.25">
      <c r="A12" s="26">
        <v>11</v>
      </c>
      <c r="B12" s="36"/>
      <c r="C12" s="36"/>
      <c r="D12" s="36"/>
      <c r="E12" s="36"/>
      <c r="F12" s="36"/>
      <c r="G12" s="37"/>
      <c r="H12" s="37"/>
    </row>
    <row r="13" spans="1:8" x14ac:dyDescent="0.25">
      <c r="A13" s="26">
        <v>12</v>
      </c>
      <c r="B13" s="36"/>
      <c r="C13" s="36"/>
      <c r="D13" s="36"/>
      <c r="E13" s="36"/>
      <c r="F13" s="36"/>
      <c r="G13" s="37"/>
      <c r="H13" s="37"/>
    </row>
    <row r="14" spans="1:8" x14ac:dyDescent="0.25">
      <c r="A14" s="26">
        <v>13</v>
      </c>
      <c r="B14" s="36"/>
      <c r="C14" s="36"/>
      <c r="D14" s="36"/>
      <c r="E14" s="36"/>
      <c r="F14" s="36"/>
      <c r="G14" s="37"/>
      <c r="H14" s="37"/>
    </row>
    <row r="15" spans="1:8" x14ac:dyDescent="0.25">
      <c r="A15" s="26">
        <v>14</v>
      </c>
      <c r="B15" s="36"/>
      <c r="C15" s="36"/>
      <c r="D15" s="36"/>
      <c r="E15" s="36"/>
      <c r="F15" s="36"/>
      <c r="G15" s="37"/>
      <c r="H15" s="37"/>
    </row>
    <row r="16" spans="1:8" x14ac:dyDescent="0.25">
      <c r="A16" s="26">
        <v>15</v>
      </c>
      <c r="B16" s="36"/>
      <c r="C16" s="36"/>
      <c r="D16" s="36"/>
      <c r="E16" s="36"/>
      <c r="F16" s="36"/>
      <c r="G16" s="37"/>
      <c r="H16" s="37"/>
    </row>
    <row r="17" spans="1:18" x14ac:dyDescent="0.25">
      <c r="A17" s="26">
        <v>16</v>
      </c>
      <c r="B17" s="36"/>
      <c r="C17" s="36"/>
      <c r="D17" s="36"/>
      <c r="E17" s="36"/>
      <c r="F17" s="36"/>
      <c r="G17" s="37"/>
      <c r="H17" s="37"/>
    </row>
    <row r="18" spans="1:18" x14ac:dyDescent="0.25">
      <c r="A18" s="26">
        <v>17</v>
      </c>
      <c r="B18" s="36"/>
      <c r="C18" s="36"/>
      <c r="D18" s="36"/>
      <c r="E18" s="36"/>
      <c r="F18" s="36"/>
      <c r="G18" s="37"/>
      <c r="H18" s="37"/>
    </row>
    <row r="19" spans="1:18" x14ac:dyDescent="0.25">
      <c r="A19" s="26">
        <v>18</v>
      </c>
      <c r="B19" s="36"/>
      <c r="C19" s="36"/>
      <c r="D19" s="36"/>
      <c r="E19" s="36"/>
      <c r="F19" s="36"/>
      <c r="G19" s="37"/>
      <c r="H19" s="37"/>
    </row>
    <row r="20" spans="1:18" x14ac:dyDescent="0.25">
      <c r="A20" s="26">
        <v>19</v>
      </c>
      <c r="B20" s="36"/>
      <c r="C20" s="36"/>
      <c r="D20" s="36"/>
      <c r="E20" s="36"/>
      <c r="F20" s="36"/>
      <c r="G20" s="37"/>
      <c r="H20" s="37"/>
    </row>
    <row r="21" spans="1:18" x14ac:dyDescent="0.25">
      <c r="A21" s="26">
        <v>20</v>
      </c>
      <c r="B21" s="36"/>
      <c r="C21" s="36"/>
      <c r="D21" s="36"/>
      <c r="E21" s="36"/>
      <c r="F21" s="36"/>
      <c r="G21" s="37"/>
      <c r="H21" s="37"/>
    </row>
    <row r="22" spans="1:18" x14ac:dyDescent="0.25">
      <c r="A22" s="26">
        <v>21</v>
      </c>
      <c r="B22" s="36"/>
      <c r="C22" s="36"/>
      <c r="D22" s="36"/>
      <c r="E22" s="36"/>
      <c r="F22" s="36"/>
      <c r="G22" s="37"/>
      <c r="H22" s="37"/>
    </row>
    <row r="23" spans="1:18" x14ac:dyDescent="0.25">
      <c r="A23" s="26">
        <v>22</v>
      </c>
      <c r="B23" s="36"/>
      <c r="C23" s="36"/>
      <c r="D23" s="36"/>
      <c r="E23" s="36"/>
      <c r="F23" s="36"/>
      <c r="G23" s="37"/>
      <c r="H23" s="37"/>
    </row>
    <row r="24" spans="1:18" x14ac:dyDescent="0.25">
      <c r="A24" s="26">
        <v>23</v>
      </c>
      <c r="B24" s="36"/>
      <c r="C24" s="36"/>
      <c r="D24" s="36"/>
      <c r="E24" s="36"/>
      <c r="F24" s="36"/>
      <c r="G24" s="37"/>
      <c r="H24" s="37"/>
    </row>
    <row r="25" spans="1:18" x14ac:dyDescent="0.25">
      <c r="A25" s="26">
        <v>24</v>
      </c>
      <c r="B25" s="36"/>
      <c r="C25" s="36"/>
      <c r="D25" s="36"/>
      <c r="E25" s="36"/>
      <c r="F25" s="36"/>
      <c r="G25" s="37"/>
      <c r="H25" s="37"/>
    </row>
    <row r="26" spans="1:18" x14ac:dyDescent="0.25">
      <c r="A26" s="27">
        <v>25</v>
      </c>
      <c r="B26" s="36"/>
      <c r="C26" s="36"/>
      <c r="D26" s="36"/>
      <c r="E26" s="36"/>
      <c r="F26" s="36"/>
      <c r="G26" s="37"/>
      <c r="H26" s="37"/>
    </row>
    <row r="27" spans="1:18" ht="18" customHeight="1" x14ac:dyDescent="0.25">
      <c r="A27" s="67" t="s">
        <v>18</v>
      </c>
      <c r="B27" s="67"/>
      <c r="C27" s="68"/>
      <c r="D27" s="32">
        <f>SUM(D2:D26)</f>
        <v>0</v>
      </c>
      <c r="K27" s="1"/>
      <c r="L27" s="1"/>
      <c r="M27" s="1"/>
      <c r="N27" s="1"/>
      <c r="O27" s="1"/>
      <c r="P27" s="2"/>
      <c r="Q27" s="2"/>
      <c r="R27" s="2"/>
    </row>
    <row r="28" spans="1:18" ht="17.100000000000001" customHeight="1" x14ac:dyDescent="0.25">
      <c r="A28" s="67" t="s">
        <v>17</v>
      </c>
      <c r="B28" s="67"/>
      <c r="C28" s="68"/>
      <c r="D28" s="32">
        <f>SUM(H2:H26)</f>
        <v>0</v>
      </c>
    </row>
    <row r="29" spans="1:18" ht="17.45" customHeight="1" x14ac:dyDescent="0.25">
      <c r="A29" s="69" t="s">
        <v>19</v>
      </c>
      <c r="B29" s="69"/>
      <c r="C29" s="70"/>
      <c r="D29" s="32">
        <f>D27-D28</f>
        <v>0</v>
      </c>
    </row>
    <row r="30" spans="1:18" ht="18.95" customHeight="1" x14ac:dyDescent="0.25">
      <c r="A30" s="71" t="s">
        <v>23</v>
      </c>
      <c r="B30" s="71"/>
      <c r="C30" s="72"/>
      <c r="D30" s="32" t="str">
        <f>IF(((VLOOKUP('Document Details'!F3,' TechAcre PJM Use '!A2:B5,2,FALSE))*'Document Details'!E5)&lt;='Application Review Phase '!D29,"Yes","No")</f>
        <v>Yes</v>
      </c>
      <c r="E30" s="6"/>
    </row>
    <row r="31" spans="1:18" ht="15.6" customHeight="1" x14ac:dyDescent="0.25">
      <c r="A31" s="65" t="s">
        <v>4</v>
      </c>
      <c r="B31" s="65"/>
      <c r="C31" s="66"/>
      <c r="D31" s="32" t="s">
        <v>55</v>
      </c>
    </row>
  </sheetData>
  <sheetProtection password="CAF7" sheet="1" objects="1" scenarios="1"/>
  <mergeCells count="5">
    <mergeCell ref="A31:C31"/>
    <mergeCell ref="A27:C27"/>
    <mergeCell ref="A28:C28"/>
    <mergeCell ref="A29:C29"/>
    <mergeCell ref="A30:C30"/>
  </mergeCells>
  <conditionalFormatting sqref="L27">
    <cfRule type="containsText" dxfId="60" priority="13" operator="containsText" text="no">
      <formula>NOT(ISERROR(SEARCH("no",L27)))</formula>
    </cfRule>
  </conditionalFormatting>
  <conditionalFormatting sqref="G1">
    <cfRule type="containsText" dxfId="59" priority="16" operator="containsText" text="no">
      <formula>NOT(ISERROR(SEARCH("no",G1)))</formula>
    </cfRule>
  </conditionalFormatting>
  <conditionalFormatting sqref="C1:C26">
    <cfRule type="cellIs" dxfId="58" priority="15" operator="equal">
      <formula>"no"</formula>
    </cfRule>
  </conditionalFormatting>
  <conditionalFormatting sqref="O27">
    <cfRule type="containsText" dxfId="57" priority="10" operator="containsText" text="yes">
      <formula>NOT(ISERROR(SEARCH("yes",O27)))</formula>
    </cfRule>
    <cfRule type="containsText" dxfId="56" priority="11" operator="containsText" text="no">
      <formula>NOT(ISERROR(SEARCH("no",O27)))</formula>
    </cfRule>
  </conditionalFormatting>
  <conditionalFormatting sqref="O27">
    <cfRule type="containsText" dxfId="55" priority="12" operator="containsText" text="no">
      <formula>NOT(ISERROR(SEARCH("no",O27)))</formula>
    </cfRule>
  </conditionalFormatting>
  <conditionalFormatting sqref="D31">
    <cfRule type="containsText" dxfId="54" priority="2" operator="containsText" text="No">
      <formula>NOT(ISERROR(SEARCH("No",D31)))</formula>
    </cfRule>
  </conditionalFormatting>
  <conditionalFormatting sqref="F2:F26">
    <cfRule type="containsText" dxfId="53" priority="1" operator="containsText" text="yes">
      <formula>NOT(ISERROR(SEARCH("yes",F2)))</formula>
    </cfRule>
  </conditionalFormatting>
  <dataValidations count="2">
    <dataValidation type="list" allowBlank="1" showInputMessage="1" showErrorMessage="1" sqref="C2:C26 D31">
      <formula1>"Yes, No"</formula1>
    </dataValidation>
    <dataValidation type="list" allowBlank="1" showInputMessage="1" showErrorMessage="1" sqref="L27 F2:F26 O27">
      <formula1>"yes, no"</formula1>
    </dataValidation>
  </dataValidations>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37"/>
  <sheetViews>
    <sheetView tabSelected="1" topLeftCell="A7" zoomScaleNormal="100" workbookViewId="0">
      <selection activeCell="D36" sqref="D36"/>
    </sheetView>
  </sheetViews>
  <sheetFormatPr defaultRowHeight="15" x14ac:dyDescent="0.25"/>
  <cols>
    <col min="1" max="1" width="18.5703125" bestFit="1" customWidth="1"/>
    <col min="2" max="2" width="26.85546875" customWidth="1"/>
    <col min="3" max="3" width="26.5703125" customWidth="1"/>
    <col min="4" max="4" width="27.140625" bestFit="1" customWidth="1"/>
    <col min="5" max="6" width="66.7109375" customWidth="1"/>
    <col min="7" max="8" width="50.5703125" customWidth="1"/>
    <col min="9" max="9" width="34.42578125" customWidth="1"/>
    <col min="10" max="10" width="51.85546875" customWidth="1"/>
  </cols>
  <sheetData>
    <row r="1" spans="1:10" ht="39.950000000000003" customHeight="1" x14ac:dyDescent="0.25">
      <c r="A1" s="9" t="s">
        <v>2</v>
      </c>
      <c r="B1" s="10" t="s">
        <v>20</v>
      </c>
      <c r="C1" s="10" t="s">
        <v>3</v>
      </c>
      <c r="D1" s="10" t="s">
        <v>21</v>
      </c>
      <c r="E1" s="13" t="s">
        <v>6</v>
      </c>
      <c r="F1" s="13" t="s">
        <v>24</v>
      </c>
      <c r="G1" s="13" t="s">
        <v>22</v>
      </c>
      <c r="H1" s="10" t="s">
        <v>50</v>
      </c>
      <c r="I1" s="10" t="s">
        <v>5</v>
      </c>
      <c r="J1" s="14" t="s">
        <v>31</v>
      </c>
    </row>
    <row r="2" spans="1:10" ht="18" customHeight="1" x14ac:dyDescent="0.25">
      <c r="A2" s="15">
        <v>1</v>
      </c>
      <c r="B2" s="56"/>
      <c r="C2" s="56"/>
      <c r="D2" s="56"/>
      <c r="E2" s="48"/>
      <c r="F2" s="48"/>
      <c r="G2" s="48"/>
      <c r="H2" s="56"/>
      <c r="I2" s="49"/>
      <c r="J2" s="50"/>
    </row>
    <row r="3" spans="1:10" ht="19.5" customHeight="1" x14ac:dyDescent="0.25">
      <c r="A3" s="15">
        <v>2</v>
      </c>
      <c r="B3" s="56"/>
      <c r="C3" s="56"/>
      <c r="D3" s="56"/>
      <c r="E3" s="51"/>
      <c r="F3" s="51"/>
      <c r="G3" s="51"/>
      <c r="H3" s="56"/>
      <c r="I3" s="49"/>
      <c r="J3" s="50"/>
    </row>
    <row r="4" spans="1:10" x14ac:dyDescent="0.25">
      <c r="A4" s="15">
        <v>3</v>
      </c>
      <c r="B4" s="56"/>
      <c r="C4" s="56"/>
      <c r="D4" s="56"/>
      <c r="E4" s="51"/>
      <c r="F4" s="51"/>
      <c r="G4" s="51"/>
      <c r="H4" s="56"/>
      <c r="I4" s="49"/>
      <c r="J4" s="50"/>
    </row>
    <row r="5" spans="1:10" x14ac:dyDescent="0.25">
      <c r="A5" s="15">
        <v>4</v>
      </c>
      <c r="B5" s="56"/>
      <c r="C5" s="56"/>
      <c r="D5" s="56"/>
      <c r="E5" s="51"/>
      <c r="F5" s="51"/>
      <c r="G5" s="51"/>
      <c r="H5" s="56"/>
      <c r="I5" s="49"/>
      <c r="J5" s="50"/>
    </row>
    <row r="6" spans="1:10" x14ac:dyDescent="0.25">
      <c r="A6" s="15">
        <v>5</v>
      </c>
      <c r="B6" s="56"/>
      <c r="C6" s="56"/>
      <c r="D6" s="56"/>
      <c r="E6" s="51"/>
      <c r="F6" s="51"/>
      <c r="G6" s="51"/>
      <c r="H6" s="56"/>
      <c r="I6" s="49"/>
      <c r="J6" s="50"/>
    </row>
    <row r="7" spans="1:10" x14ac:dyDescent="0.25">
      <c r="A7" s="15">
        <v>6</v>
      </c>
      <c r="B7" s="56"/>
      <c r="C7" s="56"/>
      <c r="D7" s="56"/>
      <c r="E7" s="51"/>
      <c r="F7" s="51"/>
      <c r="G7" s="51"/>
      <c r="H7" s="56"/>
      <c r="I7" s="49"/>
      <c r="J7" s="50"/>
    </row>
    <row r="8" spans="1:10" x14ac:dyDescent="0.25">
      <c r="A8" s="15">
        <v>7</v>
      </c>
      <c r="B8" s="56"/>
      <c r="C8" s="56"/>
      <c r="D8" s="56"/>
      <c r="E8" s="51"/>
      <c r="F8" s="51"/>
      <c r="G8" s="51"/>
      <c r="H8" s="56"/>
      <c r="I8" s="49"/>
      <c r="J8" s="50"/>
    </row>
    <row r="9" spans="1:10" x14ac:dyDescent="0.25">
      <c r="A9" s="15">
        <v>8</v>
      </c>
      <c r="B9" s="56"/>
      <c r="C9" s="56"/>
      <c r="D9" s="56"/>
      <c r="E9" s="51"/>
      <c r="F9" s="51"/>
      <c r="G9" s="51"/>
      <c r="H9" s="56"/>
      <c r="I9" s="49"/>
      <c r="J9" s="50"/>
    </row>
    <row r="10" spans="1:10" x14ac:dyDescent="0.25">
      <c r="A10" s="15">
        <v>9</v>
      </c>
      <c r="B10" s="56"/>
      <c r="C10" s="56"/>
      <c r="D10" s="56"/>
      <c r="E10" s="51"/>
      <c r="F10" s="51"/>
      <c r="G10" s="51"/>
      <c r="H10" s="56"/>
      <c r="I10" s="49"/>
      <c r="J10" s="50"/>
    </row>
    <row r="11" spans="1:10" x14ac:dyDescent="0.25">
      <c r="A11" s="15">
        <v>10</v>
      </c>
      <c r="B11" s="56"/>
      <c r="C11" s="56"/>
      <c r="D11" s="56"/>
      <c r="E11" s="51"/>
      <c r="F11" s="51"/>
      <c r="G11" s="51"/>
      <c r="H11" s="56"/>
      <c r="I11" s="49"/>
      <c r="J11" s="50"/>
    </row>
    <row r="12" spans="1:10" x14ac:dyDescent="0.25">
      <c r="A12" s="15">
        <v>11</v>
      </c>
      <c r="B12" s="56"/>
      <c r="C12" s="56"/>
      <c r="D12" s="56"/>
      <c r="E12" s="51"/>
      <c r="F12" s="51"/>
      <c r="G12" s="51"/>
      <c r="H12" s="56"/>
      <c r="I12" s="49"/>
      <c r="J12" s="50"/>
    </row>
    <row r="13" spans="1:10" x14ac:dyDescent="0.25">
      <c r="A13" s="15">
        <v>12</v>
      </c>
      <c r="B13" s="56"/>
      <c r="C13" s="56"/>
      <c r="D13" s="56"/>
      <c r="E13" s="51"/>
      <c r="F13" s="51"/>
      <c r="G13" s="51"/>
      <c r="H13" s="56"/>
      <c r="I13" s="49"/>
      <c r="J13" s="50"/>
    </row>
    <row r="14" spans="1:10" x14ac:dyDescent="0.25">
      <c r="A14" s="15">
        <v>13</v>
      </c>
      <c r="B14" s="56"/>
      <c r="C14" s="56"/>
      <c r="D14" s="56"/>
      <c r="E14" s="51"/>
      <c r="F14" s="51"/>
      <c r="G14" s="51"/>
      <c r="H14" s="56"/>
      <c r="I14" s="49"/>
      <c r="J14" s="50"/>
    </row>
    <row r="15" spans="1:10" x14ac:dyDescent="0.25">
      <c r="A15" s="15">
        <v>14</v>
      </c>
      <c r="B15" s="56"/>
      <c r="C15" s="56"/>
      <c r="D15" s="56"/>
      <c r="E15" s="51"/>
      <c r="F15" s="51"/>
      <c r="G15" s="51"/>
      <c r="H15" s="56"/>
      <c r="I15" s="49"/>
      <c r="J15" s="50"/>
    </row>
    <row r="16" spans="1:10" x14ac:dyDescent="0.25">
      <c r="A16" s="15">
        <v>15</v>
      </c>
      <c r="B16" s="56"/>
      <c r="C16" s="56"/>
      <c r="D16" s="56"/>
      <c r="E16" s="51"/>
      <c r="F16" s="51"/>
      <c r="G16" s="51"/>
      <c r="H16" s="56"/>
      <c r="I16" s="49"/>
      <c r="J16" s="50"/>
    </row>
    <row r="17" spans="1:10" x14ac:dyDescent="0.25">
      <c r="A17" s="15">
        <v>16</v>
      </c>
      <c r="B17" s="56"/>
      <c r="C17" s="56"/>
      <c r="D17" s="56"/>
      <c r="E17" s="56"/>
      <c r="F17" s="56"/>
      <c r="G17" s="56"/>
      <c r="H17" s="56"/>
      <c r="I17" s="49"/>
      <c r="J17" s="50"/>
    </row>
    <row r="18" spans="1:10" x14ac:dyDescent="0.25">
      <c r="A18" s="15">
        <v>17</v>
      </c>
      <c r="B18" s="56"/>
      <c r="C18" s="56"/>
      <c r="D18" s="56"/>
      <c r="E18" s="56"/>
      <c r="F18" s="56"/>
      <c r="G18" s="56"/>
      <c r="H18" s="56"/>
      <c r="I18" s="49"/>
      <c r="J18" s="50"/>
    </row>
    <row r="19" spans="1:10" x14ac:dyDescent="0.25">
      <c r="A19" s="15">
        <v>18</v>
      </c>
      <c r="B19" s="56"/>
      <c r="C19" s="56"/>
      <c r="D19" s="56"/>
      <c r="E19" s="56"/>
      <c r="F19" s="56"/>
      <c r="G19" s="56"/>
      <c r="H19" s="56"/>
      <c r="I19" s="49"/>
      <c r="J19" s="50"/>
    </row>
    <row r="20" spans="1:10" x14ac:dyDescent="0.25">
      <c r="A20" s="15">
        <v>19</v>
      </c>
      <c r="B20" s="56"/>
      <c r="C20" s="56"/>
      <c r="D20" s="56"/>
      <c r="E20" s="56"/>
      <c r="F20" s="56"/>
      <c r="G20" s="56"/>
      <c r="H20" s="56"/>
      <c r="I20" s="49"/>
      <c r="J20" s="50"/>
    </row>
    <row r="21" spans="1:10" x14ac:dyDescent="0.25">
      <c r="A21" s="15">
        <v>20</v>
      </c>
      <c r="B21" s="56"/>
      <c r="C21" s="56"/>
      <c r="D21" s="56"/>
      <c r="E21" s="56"/>
      <c r="F21" s="56"/>
      <c r="G21" s="56"/>
      <c r="H21" s="56"/>
      <c r="I21" s="49"/>
      <c r="J21" s="50"/>
    </row>
    <row r="22" spans="1:10" x14ac:dyDescent="0.25">
      <c r="A22" s="15">
        <v>21</v>
      </c>
      <c r="B22" s="56"/>
      <c r="C22" s="56"/>
      <c r="D22" s="56"/>
      <c r="E22" s="56"/>
      <c r="F22" s="56"/>
      <c r="G22" s="56"/>
      <c r="H22" s="56"/>
      <c r="I22" s="49"/>
      <c r="J22" s="50"/>
    </row>
    <row r="23" spans="1:10" x14ac:dyDescent="0.25">
      <c r="A23" s="15">
        <v>22</v>
      </c>
      <c r="B23" s="56"/>
      <c r="C23" s="56"/>
      <c r="D23" s="56"/>
      <c r="E23" s="56"/>
      <c r="F23" s="56"/>
      <c r="G23" s="56"/>
      <c r="H23" s="56"/>
      <c r="I23" s="49"/>
      <c r="J23" s="50"/>
    </row>
    <row r="24" spans="1:10" x14ac:dyDescent="0.25">
      <c r="A24" s="15">
        <v>23</v>
      </c>
      <c r="B24" s="56"/>
      <c r="C24" s="56"/>
      <c r="D24" s="56"/>
      <c r="E24" s="56"/>
      <c r="F24" s="56"/>
      <c r="G24" s="56"/>
      <c r="H24" s="56"/>
      <c r="I24" s="49"/>
      <c r="J24" s="50"/>
    </row>
    <row r="25" spans="1:10" x14ac:dyDescent="0.25">
      <c r="A25" s="15">
        <v>24</v>
      </c>
      <c r="B25" s="56"/>
      <c r="C25" s="56"/>
      <c r="D25" s="56"/>
      <c r="E25" s="56"/>
      <c r="F25" s="56"/>
      <c r="G25" s="56"/>
      <c r="H25" s="56"/>
      <c r="I25" s="49"/>
      <c r="J25" s="50"/>
    </row>
    <row r="26" spans="1:10" ht="15" customHeight="1" x14ac:dyDescent="0.25">
      <c r="A26" s="16">
        <v>25</v>
      </c>
      <c r="B26" s="52"/>
      <c r="C26" s="52"/>
      <c r="D26" s="52"/>
      <c r="E26" s="52"/>
      <c r="F26" s="53"/>
      <c r="G26" s="53"/>
      <c r="H26" s="52"/>
      <c r="I26" s="54"/>
      <c r="J26" s="55"/>
    </row>
    <row r="27" spans="1:10" ht="18" customHeight="1" x14ac:dyDescent="0.25">
      <c r="A27" s="67" t="s">
        <v>18</v>
      </c>
      <c r="B27" s="67"/>
      <c r="C27" s="68"/>
      <c r="D27" s="33">
        <f>SUMIF(E2:E26, "Generating Facility",D2:D26 )</f>
        <v>0</v>
      </c>
      <c r="E27" s="17"/>
      <c r="F27" s="17"/>
      <c r="G27" s="1"/>
      <c r="H27" s="1"/>
      <c r="I27" s="2"/>
    </row>
    <row r="28" spans="1:10" ht="18" customHeight="1" x14ac:dyDescent="0.25">
      <c r="A28" s="67" t="s">
        <v>17</v>
      </c>
      <c r="B28" s="67"/>
      <c r="C28" s="68"/>
      <c r="D28" s="34">
        <f>SUMIF(E2:E26, "Generating Facility", J2:J26)</f>
        <v>0</v>
      </c>
      <c r="E28" s="18"/>
      <c r="F28" s="18"/>
      <c r="G28" s="4"/>
    </row>
    <row r="29" spans="1:10" ht="18" customHeight="1" x14ac:dyDescent="0.25">
      <c r="A29" s="69" t="s">
        <v>19</v>
      </c>
      <c r="B29" s="69"/>
      <c r="C29" s="70"/>
      <c r="D29" s="33">
        <f>D27-D28</f>
        <v>0</v>
      </c>
      <c r="E29" s="17"/>
      <c r="F29" s="17"/>
      <c r="G29" s="1"/>
    </row>
    <row r="30" spans="1:10" ht="31.5" customHeight="1" x14ac:dyDescent="0.25">
      <c r="A30" s="71" t="s">
        <v>23</v>
      </c>
      <c r="B30" s="71"/>
      <c r="C30" s="72"/>
      <c r="D30" s="33" t="str">
        <f>IF(((VLOOKUP('Document Details'!F3,' TechAcre PJM Use '!A2:B5,2,FALSE))*'Document Details'!F5)&lt;=D29,"Yes","No")</f>
        <v>No</v>
      </c>
      <c r="E30" s="17"/>
      <c r="F30" s="17"/>
      <c r="G30" s="1"/>
    </row>
    <row r="31" spans="1:10" ht="33" customHeight="1" x14ac:dyDescent="0.25">
      <c r="A31" s="65" t="s">
        <v>4</v>
      </c>
      <c r="B31" s="65"/>
      <c r="C31" s="66"/>
      <c r="D31" s="33"/>
      <c r="E31" s="17"/>
      <c r="F31" s="17"/>
      <c r="G31" s="1"/>
    </row>
    <row r="32" spans="1:10" ht="18" customHeight="1" thickBot="1" x14ac:dyDescent="0.3">
      <c r="A32" s="79" t="s">
        <v>8</v>
      </c>
      <c r="B32" s="79"/>
      <c r="C32" s="80"/>
      <c r="D32" s="34">
        <f>SUMIF(E2:E26, "Easements/ROW", D2:D26)</f>
        <v>0</v>
      </c>
      <c r="E32" s="18"/>
      <c r="F32" s="18"/>
      <c r="G32" s="4"/>
    </row>
    <row r="33" spans="1:7" ht="18" customHeight="1" thickBot="1" x14ac:dyDescent="0.3">
      <c r="A33" s="81" t="s">
        <v>71</v>
      </c>
      <c r="B33" s="82"/>
      <c r="C33" s="83"/>
      <c r="D33" s="35"/>
      <c r="E33" s="19"/>
      <c r="F33" s="19"/>
      <c r="G33" s="5"/>
    </row>
    <row r="34" spans="1:7" ht="20.100000000000001" customHeight="1" x14ac:dyDescent="0.25">
      <c r="A34" s="79" t="s">
        <v>9</v>
      </c>
      <c r="B34" s="79"/>
      <c r="C34" s="80"/>
      <c r="D34" s="34">
        <f>SUMIF(E2:E28, "Interconnection Facility", D2:D28)</f>
        <v>0</v>
      </c>
      <c r="E34" s="18"/>
      <c r="F34" s="18"/>
      <c r="G34" s="4"/>
    </row>
    <row r="35" spans="1:7" ht="18" customHeight="1" x14ac:dyDescent="0.25">
      <c r="A35" s="77" t="s">
        <v>12</v>
      </c>
      <c r="B35" s="77"/>
      <c r="C35" s="78"/>
      <c r="D35" s="34" t="str">
        <f>IF(0.5*'Document Details'!F6 = D34, "Yes", "No")</f>
        <v>No</v>
      </c>
      <c r="E35" s="18"/>
      <c r="F35" s="18"/>
      <c r="G35" s="4"/>
    </row>
    <row r="36" spans="1:7" ht="16.5" x14ac:dyDescent="0.25">
      <c r="A36" s="73" t="s">
        <v>58</v>
      </c>
      <c r="B36" s="73"/>
      <c r="C36" s="74"/>
      <c r="D36" s="3">
        <f>SUMIF(E2:E28, "Interconnection Switchyard", D2:D28)</f>
        <v>0</v>
      </c>
    </row>
    <row r="37" spans="1:7" x14ac:dyDescent="0.25">
      <c r="A37" s="75" t="s">
        <v>59</v>
      </c>
      <c r="B37" s="75"/>
      <c r="C37" s="76"/>
      <c r="D37" s="3" t="str">
        <f>IF(D36&gt;=(0.5*'Document Details'!F6), "Yes", "No")</f>
        <v>No</v>
      </c>
    </row>
  </sheetData>
  <mergeCells count="11">
    <mergeCell ref="A33:C33"/>
    <mergeCell ref="A34:C34"/>
    <mergeCell ref="A35:C35"/>
    <mergeCell ref="A36:C36"/>
    <mergeCell ref="A37:C37"/>
    <mergeCell ref="A27:C27"/>
    <mergeCell ref="A28:C28"/>
    <mergeCell ref="A29:C29"/>
    <mergeCell ref="A30:C30"/>
    <mergeCell ref="A31:C31"/>
    <mergeCell ref="A32:C32"/>
  </mergeCells>
  <conditionalFormatting sqref="I1">
    <cfRule type="containsText" dxfId="19" priority="6" operator="containsText" text="no">
      <formula>NOT(ISERROR(SEARCH("no",I1)))</formula>
    </cfRule>
  </conditionalFormatting>
  <conditionalFormatting sqref="C1:C26">
    <cfRule type="cellIs" dxfId="18" priority="5" operator="equal">
      <formula>"no"</formula>
    </cfRule>
  </conditionalFormatting>
  <conditionalFormatting sqref="H27">
    <cfRule type="containsText" dxfId="17" priority="2" operator="containsText" text="yes">
      <formula>NOT(ISERROR(SEARCH("yes",H27)))</formula>
    </cfRule>
    <cfRule type="containsText" dxfId="16" priority="3" operator="containsText" text="no">
      <formula>NOT(ISERROR(SEARCH("no",H27)))</formula>
    </cfRule>
  </conditionalFormatting>
  <conditionalFormatting sqref="H27">
    <cfRule type="containsText" dxfId="15" priority="4" operator="containsText" text="no">
      <formula>NOT(ISERROR(SEARCH("no",H27)))</formula>
    </cfRule>
  </conditionalFormatting>
  <conditionalFormatting sqref="H2:H26">
    <cfRule type="containsText" dxfId="14" priority="1" operator="containsText" text="yes">
      <formula>NOT(ISERROR(SEARCH("yes",H2)))</formula>
    </cfRule>
  </conditionalFormatting>
  <dataValidations count="3">
    <dataValidation type="list" allowBlank="1" showInputMessage="1" showErrorMessage="1" sqref="H2:H27">
      <formula1>"yes, no"</formula1>
    </dataValidation>
    <dataValidation type="list" allowBlank="1" showInputMessage="1" showErrorMessage="1" sqref="C1:C26 D30:D31">
      <formula1>"Yes, No"</formula1>
    </dataValidation>
    <dataValidation type="list" allowBlank="1" showInputMessage="1" showErrorMessage="1" sqref="E2:E16 G2:G16">
      <formula1>"Generating Facility, Interconnection Facility, Interconnection Switchyard, Easements/ROW"</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37"/>
  <sheetViews>
    <sheetView zoomScaleNormal="100" workbookViewId="0">
      <selection activeCell="E16" sqref="E16"/>
    </sheetView>
  </sheetViews>
  <sheetFormatPr defaultRowHeight="15" x14ac:dyDescent="0.25"/>
  <cols>
    <col min="1" max="1" width="18.5703125" bestFit="1" customWidth="1"/>
    <col min="2" max="2" width="26.85546875" customWidth="1"/>
    <col min="3" max="3" width="26.5703125" customWidth="1"/>
    <col min="4" max="4" width="27.140625" bestFit="1" customWidth="1"/>
    <col min="5" max="6" width="66.7109375" customWidth="1"/>
    <col min="7" max="8" width="50.5703125" customWidth="1"/>
    <col min="9" max="9" width="34.42578125" customWidth="1"/>
    <col min="10" max="10" width="51.85546875" customWidth="1"/>
  </cols>
  <sheetData>
    <row r="1" spans="1:10" ht="39.950000000000003" customHeight="1" x14ac:dyDescent="0.25">
      <c r="A1" s="9" t="s">
        <v>2</v>
      </c>
      <c r="B1" s="10" t="s">
        <v>20</v>
      </c>
      <c r="C1" s="10" t="s">
        <v>3</v>
      </c>
      <c r="D1" s="10" t="s">
        <v>21</v>
      </c>
      <c r="E1" s="13" t="s">
        <v>6</v>
      </c>
      <c r="F1" s="13" t="s">
        <v>24</v>
      </c>
      <c r="G1" s="13" t="s">
        <v>22</v>
      </c>
      <c r="H1" s="10" t="s">
        <v>50</v>
      </c>
      <c r="I1" s="10" t="s">
        <v>5</v>
      </c>
      <c r="J1" s="14" t="s">
        <v>31</v>
      </c>
    </row>
    <row r="2" spans="1:10" ht="18" customHeight="1" x14ac:dyDescent="0.25">
      <c r="A2" s="15">
        <v>1</v>
      </c>
      <c r="B2" s="38"/>
      <c r="C2" s="38"/>
      <c r="D2" s="38"/>
      <c r="E2" s="48"/>
      <c r="F2" s="48"/>
      <c r="G2" s="48"/>
      <c r="H2" s="38"/>
      <c r="I2" s="49"/>
      <c r="J2" s="50"/>
    </row>
    <row r="3" spans="1:10" ht="19.5" customHeight="1" x14ac:dyDescent="0.25">
      <c r="A3" s="15">
        <v>2</v>
      </c>
      <c r="B3" s="38"/>
      <c r="C3" s="38"/>
      <c r="D3" s="38"/>
      <c r="E3" s="51"/>
      <c r="F3" s="51"/>
      <c r="G3" s="51"/>
      <c r="H3" s="38"/>
      <c r="I3" s="49"/>
      <c r="J3" s="50"/>
    </row>
    <row r="4" spans="1:10" x14ac:dyDescent="0.25">
      <c r="A4" s="15">
        <v>3</v>
      </c>
      <c r="B4" s="38"/>
      <c r="C4" s="38"/>
      <c r="D4" s="38"/>
      <c r="E4" s="51"/>
      <c r="F4" s="51"/>
      <c r="G4" s="51"/>
      <c r="H4" s="38"/>
      <c r="I4" s="49"/>
      <c r="J4" s="50"/>
    </row>
    <row r="5" spans="1:10" x14ac:dyDescent="0.25">
      <c r="A5" s="15">
        <v>4</v>
      </c>
      <c r="B5" s="38"/>
      <c r="C5" s="38"/>
      <c r="D5" s="38"/>
      <c r="E5" s="51"/>
      <c r="F5" s="51"/>
      <c r="G5" s="51"/>
      <c r="H5" s="38"/>
      <c r="I5" s="49"/>
      <c r="J5" s="50"/>
    </row>
    <row r="6" spans="1:10" x14ac:dyDescent="0.25">
      <c r="A6" s="15">
        <v>5</v>
      </c>
      <c r="B6" s="38"/>
      <c r="C6" s="38"/>
      <c r="D6" s="38"/>
      <c r="E6" s="51"/>
      <c r="F6" s="51"/>
      <c r="G6" s="51"/>
      <c r="H6" s="38"/>
      <c r="I6" s="49"/>
      <c r="J6" s="50"/>
    </row>
    <row r="7" spans="1:10" x14ac:dyDescent="0.25">
      <c r="A7" s="15">
        <v>6</v>
      </c>
      <c r="B7" s="38"/>
      <c r="C7" s="38"/>
      <c r="D7" s="38"/>
      <c r="E7" s="51"/>
      <c r="F7" s="51"/>
      <c r="G7" s="51"/>
      <c r="H7" s="38"/>
      <c r="I7" s="49"/>
      <c r="J7" s="50"/>
    </row>
    <row r="8" spans="1:10" x14ac:dyDescent="0.25">
      <c r="A8" s="15">
        <v>7</v>
      </c>
      <c r="B8" s="38"/>
      <c r="C8" s="38"/>
      <c r="D8" s="38"/>
      <c r="E8" s="51"/>
      <c r="F8" s="51"/>
      <c r="G8" s="51"/>
      <c r="H8" s="38"/>
      <c r="I8" s="49"/>
      <c r="J8" s="50"/>
    </row>
    <row r="9" spans="1:10" x14ac:dyDescent="0.25">
      <c r="A9" s="15">
        <v>8</v>
      </c>
      <c r="B9" s="38"/>
      <c r="C9" s="38"/>
      <c r="D9" s="38"/>
      <c r="E9" s="51"/>
      <c r="F9" s="51"/>
      <c r="G9" s="51"/>
      <c r="H9" s="38"/>
      <c r="I9" s="49"/>
      <c r="J9" s="50"/>
    </row>
    <row r="10" spans="1:10" x14ac:dyDescent="0.25">
      <c r="A10" s="15">
        <v>9</v>
      </c>
      <c r="B10" s="38"/>
      <c r="C10" s="38"/>
      <c r="D10" s="38"/>
      <c r="E10" s="51"/>
      <c r="F10" s="51"/>
      <c r="G10" s="51"/>
      <c r="H10" s="38"/>
      <c r="I10" s="49"/>
      <c r="J10" s="50"/>
    </row>
    <row r="11" spans="1:10" x14ac:dyDescent="0.25">
      <c r="A11" s="15">
        <v>10</v>
      </c>
      <c r="B11" s="38"/>
      <c r="C11" s="38"/>
      <c r="D11" s="38"/>
      <c r="E11" s="51"/>
      <c r="F11" s="51"/>
      <c r="G11" s="51"/>
      <c r="H11" s="38"/>
      <c r="I11" s="49"/>
      <c r="J11" s="50"/>
    </row>
    <row r="12" spans="1:10" x14ac:dyDescent="0.25">
      <c r="A12" s="15">
        <v>11</v>
      </c>
      <c r="B12" s="38"/>
      <c r="C12" s="38"/>
      <c r="D12" s="38"/>
      <c r="E12" s="51"/>
      <c r="F12" s="51"/>
      <c r="G12" s="51"/>
      <c r="H12" s="38"/>
      <c r="I12" s="49"/>
      <c r="J12" s="50"/>
    </row>
    <row r="13" spans="1:10" x14ac:dyDescent="0.25">
      <c r="A13" s="15">
        <v>12</v>
      </c>
      <c r="B13" s="38"/>
      <c r="C13" s="38"/>
      <c r="D13" s="38"/>
      <c r="E13" s="51"/>
      <c r="F13" s="51"/>
      <c r="G13" s="51"/>
      <c r="H13" s="38"/>
      <c r="I13" s="49"/>
      <c r="J13" s="50"/>
    </row>
    <row r="14" spans="1:10" x14ac:dyDescent="0.25">
      <c r="A14" s="15">
        <v>13</v>
      </c>
      <c r="B14" s="38"/>
      <c r="C14" s="38"/>
      <c r="D14" s="38"/>
      <c r="E14" s="51"/>
      <c r="F14" s="51"/>
      <c r="G14" s="51"/>
      <c r="H14" s="38"/>
      <c r="I14" s="49"/>
      <c r="J14" s="50"/>
    </row>
    <row r="15" spans="1:10" x14ac:dyDescent="0.25">
      <c r="A15" s="15">
        <v>14</v>
      </c>
      <c r="B15" s="38"/>
      <c r="C15" s="38"/>
      <c r="D15" s="38"/>
      <c r="E15" s="51"/>
      <c r="F15" s="51"/>
      <c r="G15" s="51"/>
      <c r="H15" s="38"/>
      <c r="I15" s="49"/>
      <c r="J15" s="50"/>
    </row>
    <row r="16" spans="1:10" x14ac:dyDescent="0.25">
      <c r="A16" s="15">
        <v>15</v>
      </c>
      <c r="B16" s="38"/>
      <c r="C16" s="38"/>
      <c r="D16" s="38"/>
      <c r="E16" s="51"/>
      <c r="F16" s="51"/>
      <c r="G16" s="51"/>
      <c r="H16" s="38"/>
      <c r="I16" s="49"/>
      <c r="J16" s="50"/>
    </row>
    <row r="17" spans="1:10" x14ac:dyDescent="0.25">
      <c r="A17" s="15">
        <v>16</v>
      </c>
      <c r="B17" s="38"/>
      <c r="C17" s="38"/>
      <c r="D17" s="38"/>
      <c r="E17" s="38"/>
      <c r="F17" s="38"/>
      <c r="G17" s="38"/>
      <c r="H17" s="38"/>
      <c r="I17" s="49"/>
      <c r="J17" s="50"/>
    </row>
    <row r="18" spans="1:10" x14ac:dyDescent="0.25">
      <c r="A18" s="15">
        <v>17</v>
      </c>
      <c r="B18" s="38"/>
      <c r="C18" s="38"/>
      <c r="D18" s="38"/>
      <c r="E18" s="38"/>
      <c r="F18" s="38"/>
      <c r="G18" s="38"/>
      <c r="H18" s="38"/>
      <c r="I18" s="49"/>
      <c r="J18" s="50"/>
    </row>
    <row r="19" spans="1:10" x14ac:dyDescent="0.25">
      <c r="A19" s="15">
        <v>18</v>
      </c>
      <c r="B19" s="38"/>
      <c r="C19" s="38"/>
      <c r="D19" s="38"/>
      <c r="E19" s="38"/>
      <c r="F19" s="38"/>
      <c r="G19" s="38"/>
      <c r="H19" s="38"/>
      <c r="I19" s="49"/>
      <c r="J19" s="50"/>
    </row>
    <row r="20" spans="1:10" x14ac:dyDescent="0.25">
      <c r="A20" s="15">
        <v>19</v>
      </c>
      <c r="B20" s="38"/>
      <c r="C20" s="38"/>
      <c r="D20" s="38"/>
      <c r="E20" s="38"/>
      <c r="F20" s="38"/>
      <c r="G20" s="38"/>
      <c r="H20" s="38"/>
      <c r="I20" s="49"/>
      <c r="J20" s="50"/>
    </row>
    <row r="21" spans="1:10" x14ac:dyDescent="0.25">
      <c r="A21" s="15">
        <v>20</v>
      </c>
      <c r="B21" s="38"/>
      <c r="C21" s="38"/>
      <c r="D21" s="38"/>
      <c r="E21" s="38"/>
      <c r="F21" s="38"/>
      <c r="G21" s="38"/>
      <c r="H21" s="38"/>
      <c r="I21" s="49"/>
      <c r="J21" s="50"/>
    </row>
    <row r="22" spans="1:10" x14ac:dyDescent="0.25">
      <c r="A22" s="15">
        <v>21</v>
      </c>
      <c r="B22" s="38"/>
      <c r="C22" s="38"/>
      <c r="D22" s="38"/>
      <c r="E22" s="38"/>
      <c r="F22" s="38"/>
      <c r="G22" s="38"/>
      <c r="H22" s="38"/>
      <c r="I22" s="49"/>
      <c r="J22" s="50"/>
    </row>
    <row r="23" spans="1:10" x14ac:dyDescent="0.25">
      <c r="A23" s="15">
        <v>22</v>
      </c>
      <c r="B23" s="38"/>
      <c r="C23" s="38"/>
      <c r="D23" s="38"/>
      <c r="E23" s="38"/>
      <c r="F23" s="38"/>
      <c r="G23" s="38"/>
      <c r="H23" s="38"/>
      <c r="I23" s="49"/>
      <c r="J23" s="50"/>
    </row>
    <row r="24" spans="1:10" x14ac:dyDescent="0.25">
      <c r="A24" s="15">
        <v>23</v>
      </c>
      <c r="B24" s="38"/>
      <c r="C24" s="38"/>
      <c r="D24" s="38"/>
      <c r="E24" s="38"/>
      <c r="F24" s="38"/>
      <c r="G24" s="38"/>
      <c r="H24" s="38"/>
      <c r="I24" s="49"/>
      <c r="J24" s="50"/>
    </row>
    <row r="25" spans="1:10" x14ac:dyDescent="0.25">
      <c r="A25" s="15">
        <v>24</v>
      </c>
      <c r="B25" s="38"/>
      <c r="C25" s="38"/>
      <c r="D25" s="38"/>
      <c r="E25" s="38"/>
      <c r="F25" s="38"/>
      <c r="G25" s="38"/>
      <c r="H25" s="38"/>
      <c r="I25" s="49"/>
      <c r="J25" s="50"/>
    </row>
    <row r="26" spans="1:10" ht="15" customHeight="1" x14ac:dyDescent="0.25">
      <c r="A26" s="16">
        <v>25</v>
      </c>
      <c r="B26" s="52"/>
      <c r="C26" s="52"/>
      <c r="D26" s="52"/>
      <c r="E26" s="52"/>
      <c r="F26" s="53"/>
      <c r="G26" s="53"/>
      <c r="H26" s="52"/>
      <c r="I26" s="54"/>
      <c r="J26" s="55"/>
    </row>
    <row r="27" spans="1:10" ht="18" customHeight="1" x14ac:dyDescent="0.25">
      <c r="A27" s="67" t="s">
        <v>18</v>
      </c>
      <c r="B27" s="67"/>
      <c r="C27" s="68"/>
      <c r="D27" s="33">
        <f>SUMIF(E2:E26, "Generating Facility",D2:D26 )</f>
        <v>0</v>
      </c>
      <c r="E27" s="17"/>
      <c r="F27" s="17"/>
      <c r="G27" s="1"/>
      <c r="H27" s="1"/>
      <c r="I27" s="2"/>
    </row>
    <row r="28" spans="1:10" ht="18" customHeight="1" x14ac:dyDescent="0.25">
      <c r="A28" s="67" t="s">
        <v>17</v>
      </c>
      <c r="B28" s="67"/>
      <c r="C28" s="68"/>
      <c r="D28" s="34">
        <f>SUMIF(E2:E26, "Generating Facility", J2:J26)</f>
        <v>0</v>
      </c>
      <c r="E28" s="18"/>
      <c r="F28" s="18"/>
      <c r="G28" s="4"/>
    </row>
    <row r="29" spans="1:10" ht="18" customHeight="1" x14ac:dyDescent="0.25">
      <c r="A29" s="69" t="s">
        <v>19</v>
      </c>
      <c r="B29" s="69"/>
      <c r="C29" s="70"/>
      <c r="D29" s="33">
        <f>D27-D28</f>
        <v>0</v>
      </c>
      <c r="E29" s="17"/>
      <c r="F29" s="17"/>
      <c r="G29" s="1"/>
    </row>
    <row r="30" spans="1:10" ht="31.5" customHeight="1" x14ac:dyDescent="0.25">
      <c r="A30" s="71" t="s">
        <v>23</v>
      </c>
      <c r="B30" s="71"/>
      <c r="C30" s="72"/>
      <c r="D30" s="33" t="str">
        <f>IF(((VLOOKUP('Document Details'!F3,' TechAcre PJM Use '!A2:B5,2,FALSE))*'Document Details'!F5)&lt;=D29,"Yes","No")</f>
        <v>No</v>
      </c>
      <c r="E30" s="17"/>
      <c r="F30" s="17"/>
      <c r="G30" s="1"/>
    </row>
    <row r="31" spans="1:10" ht="33" customHeight="1" x14ac:dyDescent="0.25">
      <c r="A31" s="65" t="s">
        <v>4</v>
      </c>
      <c r="B31" s="65"/>
      <c r="C31" s="66"/>
      <c r="D31" s="33"/>
      <c r="E31" s="17"/>
      <c r="F31" s="17"/>
      <c r="G31" s="1"/>
    </row>
    <row r="32" spans="1:10" ht="18" customHeight="1" thickBot="1" x14ac:dyDescent="0.3">
      <c r="A32" s="79" t="s">
        <v>8</v>
      </c>
      <c r="B32" s="79"/>
      <c r="C32" s="80"/>
      <c r="D32" s="34">
        <f>SUMIF(E2:E26, "Easements/ROW", D2:D26)</f>
        <v>0</v>
      </c>
      <c r="E32" s="18"/>
      <c r="F32" s="18"/>
      <c r="G32" s="4"/>
    </row>
    <row r="33" spans="1:7" ht="18" customHeight="1" thickBot="1" x14ac:dyDescent="0.3">
      <c r="A33" s="81" t="s">
        <v>71</v>
      </c>
      <c r="B33" s="82"/>
      <c r="C33" s="83"/>
      <c r="D33" s="35"/>
      <c r="E33" s="19"/>
      <c r="F33" s="19"/>
      <c r="G33" s="5"/>
    </row>
    <row r="34" spans="1:7" ht="20.100000000000001" customHeight="1" x14ac:dyDescent="0.25">
      <c r="A34" s="79" t="s">
        <v>9</v>
      </c>
      <c r="B34" s="79"/>
      <c r="C34" s="80"/>
      <c r="D34" s="34">
        <f>SUMIF(E2:E28, "Interconnection Facility", D2:D28)</f>
        <v>0</v>
      </c>
      <c r="E34" s="18"/>
      <c r="F34" s="18"/>
      <c r="G34" s="4"/>
    </row>
    <row r="35" spans="1:7" ht="18" customHeight="1" x14ac:dyDescent="0.25">
      <c r="A35" s="77" t="s">
        <v>35</v>
      </c>
      <c r="B35" s="77"/>
      <c r="C35" s="78"/>
      <c r="D35" s="34" t="str">
        <f>IF('Document Details'!F6 = D34, "Yes", "No")</f>
        <v>No</v>
      </c>
      <c r="E35" s="18"/>
      <c r="F35" s="18"/>
      <c r="G35" s="4"/>
    </row>
    <row r="36" spans="1:7" ht="16.5" x14ac:dyDescent="0.25">
      <c r="A36" s="73" t="s">
        <v>58</v>
      </c>
      <c r="B36" s="73"/>
      <c r="C36" s="74"/>
      <c r="D36" s="3">
        <f>SUMIF(E2:E28, "Interconnection Switchyard", D2:D28)</f>
        <v>0</v>
      </c>
    </row>
    <row r="37" spans="1:7" x14ac:dyDescent="0.25">
      <c r="A37" s="75" t="s">
        <v>72</v>
      </c>
      <c r="B37" s="75"/>
      <c r="C37" s="76"/>
      <c r="D37" s="3" t="str">
        <f>IF(D36&gt;=('Document Details'!F6), "Yes", "No")</f>
        <v>No</v>
      </c>
    </row>
  </sheetData>
  <sheetProtection password="CAF7" sheet="1" objects="1" scenarios="1"/>
  <mergeCells count="11">
    <mergeCell ref="A27:C27"/>
    <mergeCell ref="A28:C28"/>
    <mergeCell ref="A29:C29"/>
    <mergeCell ref="A30:C30"/>
    <mergeCell ref="A31:C31"/>
    <mergeCell ref="A36:C36"/>
    <mergeCell ref="A37:C37"/>
    <mergeCell ref="A32:C32"/>
    <mergeCell ref="A33:C33"/>
    <mergeCell ref="A34:C34"/>
    <mergeCell ref="A35:C35"/>
  </mergeCells>
  <conditionalFormatting sqref="I1">
    <cfRule type="containsText" dxfId="39" priority="6" operator="containsText" text="no">
      <formula>NOT(ISERROR(SEARCH("no",I1)))</formula>
    </cfRule>
  </conditionalFormatting>
  <conditionalFormatting sqref="C1:C26">
    <cfRule type="cellIs" dxfId="38" priority="5" operator="equal">
      <formula>"no"</formula>
    </cfRule>
  </conditionalFormatting>
  <conditionalFormatting sqref="H27">
    <cfRule type="containsText" dxfId="37" priority="2" operator="containsText" text="yes">
      <formula>NOT(ISERROR(SEARCH("yes",H27)))</formula>
    </cfRule>
    <cfRule type="containsText" dxfId="36" priority="3" operator="containsText" text="no">
      <formula>NOT(ISERROR(SEARCH("no",H27)))</formula>
    </cfRule>
  </conditionalFormatting>
  <conditionalFormatting sqref="H27">
    <cfRule type="containsText" dxfId="35" priority="4" operator="containsText" text="no">
      <formula>NOT(ISERROR(SEARCH("no",H27)))</formula>
    </cfRule>
  </conditionalFormatting>
  <conditionalFormatting sqref="H2:H26">
    <cfRule type="containsText" dxfId="34" priority="1" operator="containsText" text="yes">
      <formula>NOT(ISERROR(SEARCH("yes",H2)))</formula>
    </cfRule>
  </conditionalFormatting>
  <dataValidations count="3">
    <dataValidation type="list" allowBlank="1" showInputMessage="1" showErrorMessage="1" sqref="E2:E16 G2:G16">
      <formula1>"Generating Facility, Interconnection Facility, Interconnection Switchyard, Easements/ROW"</formula1>
    </dataValidation>
    <dataValidation type="list" allowBlank="1" showInputMessage="1" showErrorMessage="1" sqref="C1:C26 D30:D31">
      <formula1>"Yes, No"</formula1>
    </dataValidation>
    <dataValidation type="list" allowBlank="1" showInputMessage="1" showErrorMessage="1" sqref="H2:H27">
      <formula1>"yes, no"</formula1>
    </dataValidation>
  </dataValidations>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Y10" sqref="Y9:Y10"/>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F35" sqref="F35"/>
    </sheetView>
  </sheetViews>
  <sheetFormatPr defaultRowHeight="15" x14ac:dyDescent="0.25"/>
  <cols>
    <col min="1" max="1" width="17.42578125" customWidth="1"/>
    <col min="2" max="2" width="6.28515625" style="8" customWidth="1"/>
    <col min="3" max="3" width="10.28515625" bestFit="1" customWidth="1"/>
  </cols>
  <sheetData>
    <row r="1" spans="1:3" x14ac:dyDescent="0.25">
      <c r="A1" s="7" t="s">
        <v>38</v>
      </c>
      <c r="B1" s="8" t="s">
        <v>39</v>
      </c>
      <c r="C1" t="s">
        <v>40</v>
      </c>
    </row>
    <row r="2" spans="1:3" x14ac:dyDescent="0.25">
      <c r="A2" s="7" t="s">
        <v>41</v>
      </c>
      <c r="B2" s="8">
        <v>5</v>
      </c>
      <c r="C2" t="s">
        <v>42</v>
      </c>
    </row>
    <row r="3" spans="1:3" x14ac:dyDescent="0.25">
      <c r="A3" s="7" t="s">
        <v>43</v>
      </c>
      <c r="B3" s="8">
        <v>30</v>
      </c>
      <c r="C3" t="s">
        <v>42</v>
      </c>
    </row>
    <row r="4" spans="1:3" x14ac:dyDescent="0.25">
      <c r="A4" s="7" t="s">
        <v>44</v>
      </c>
      <c r="B4" s="8">
        <v>0.01</v>
      </c>
      <c r="C4" t="s">
        <v>45</v>
      </c>
    </row>
    <row r="5" spans="1:3" x14ac:dyDescent="0.25">
      <c r="A5" s="7" t="s">
        <v>46</v>
      </c>
      <c r="B5" s="8">
        <v>10</v>
      </c>
      <c r="C5" t="s">
        <v>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 </vt:lpstr>
      <vt:lpstr>Cover Letter</vt:lpstr>
      <vt:lpstr>Document Details</vt:lpstr>
      <vt:lpstr>Application Review Phase </vt:lpstr>
      <vt:lpstr>Decision Point 1</vt:lpstr>
      <vt:lpstr>Decision Point 3</vt:lpstr>
      <vt:lpstr>Reference Material</vt:lpstr>
      <vt:lpstr> TechAcre PJM Use </vt:lpstr>
    </vt:vector>
  </TitlesOfParts>
  <Company>PJM Interconnection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Speelman, Jennie</dc:creator>
  <cp:lastModifiedBy>Speelman, Jennie</cp:lastModifiedBy>
  <cp:lastPrinted>2024-02-23T14:32:58Z</cp:lastPrinted>
  <dcterms:created xsi:type="dcterms:W3CDTF">2024-01-05T15:49:53Z</dcterms:created>
  <dcterms:modified xsi:type="dcterms:W3CDTF">2024-02-26T20:14:00Z</dcterms:modified>
</cp:coreProperties>
</file>