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9200" windowHeight="6930" tabRatio="866" firstSheet="3"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<sst xmlns="http://schemas.openxmlformats.org/spreadsheetml/2006/main" count="531" uniqueCount="263">
  <si>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</si>
  <si>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</si>
  <si>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</si>
  <si>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</si>
  <si>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</si>
  <si>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</si>
  <si>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</si>
  <si>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</si>
  <si>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</si>
  <si>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</si>
  <si>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</si>
  <si>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</si>
  <si>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</si>
  <si>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</si>
  <si>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</si>
  <si>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</si>
  <si>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</si>
  <si>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</si>
  <si>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</si>
  <si>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</si>
  <si>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</si>
  <si>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</si>
  <si>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</si>
  <si>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</si>
  <si>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</si>
  <si>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</si>
  <si>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</si>
  <si>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</si>
  <si>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</si>
  <si>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</si>
  <si>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</si>
  <si>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</si>
  <si>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</si>
  <si>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</si>
  <si>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</si>
  <si>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</si>
  <si>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</si>
  <si>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Implementation</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</si>
  <si>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</si>
  <si>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</si>
  <si>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</si>
  <si>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</si>
  <si>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Fuel Requirements for Black Start Resources</t>
  </si>
  <si>
    <t>MIC/OC Special Sessions: Fuel Requirements for Black Start Resources</t>
  </si>
  <si>
    <t xml:space="preserve">OC Interest Identification </t>
  </si>
  <si>
    <t>Improve fuel assurance for black start resources</t>
  </si>
  <si>
    <t>Support all fuel type eligibility for black start resources</t>
  </si>
  <si>
    <t>Avoid creating stringent requirements that eliminate existing black start resources</t>
  </si>
  <si>
    <t>Sufficient black start capabilities be available regardless of situation</t>
  </si>
  <si>
    <t>Clearly define performance standards for operating hours during a restoration event for each fuel type</t>
  </si>
  <si>
    <t>Clearly define testing requirements related to fuel security</t>
  </si>
  <si>
    <t>Minimum Tank Suction Level (MTSL)</t>
  </si>
  <si>
    <t>Determine if fuel requirements for black start resources have to be defined in the Manuals and/or the OATT</t>
  </si>
  <si>
    <t>Explore options for fuel assurance/storage requirements</t>
  </si>
  <si>
    <t>Fuel assurance compensation</t>
  </si>
  <si>
    <t>None</t>
  </si>
  <si>
    <t>1a</t>
  </si>
  <si>
    <t xml:space="preserve">Fuel inventory verification </t>
  </si>
  <si>
    <t xml:space="preserve">
Black start CTs reports to PJM  dispatch and units are placed in max-emergency when they carry less than 10 hours of fuel (M14d).
Some hydro units report pond levels via telemetry.</t>
  </si>
  <si>
    <t>N/A</t>
  </si>
  <si>
    <t>Solution Options</t>
  </si>
  <si>
    <t xml:space="preserve">
Units that store oil, propane or LNG on-site can be compensated for fuel carrying costs in accordance with Schedule 6A. </t>
  </si>
  <si>
    <t>In the transiton or implementation phase for existing units, include an RFP type procurement process.</t>
  </si>
  <si>
    <t>Ensure storage resources are included in proper compliance with order 841.</t>
  </si>
  <si>
    <t xml:space="preserve">Online fuel transition testing </t>
  </si>
  <si>
    <t>Fuel Assurance Testing &amp; Verification Requirements</t>
  </si>
  <si>
    <t>Black start MW capability determination</t>
  </si>
  <si>
    <t>Black start MW capability verification</t>
  </si>
  <si>
    <t>Emissions Permit Limitations</t>
  </si>
  <si>
    <t>Black Start Fuel Assurance Solutions by Primary Fuel Type</t>
  </si>
  <si>
    <t>F</t>
  </si>
  <si>
    <t>Dual fuel unit testing</t>
  </si>
  <si>
    <t>Concurrent fuel testing</t>
  </si>
  <si>
    <t>Dual Fuel Capability</t>
  </si>
  <si>
    <t>16 hours of run hour requirements</t>
  </si>
  <si>
    <t>1b</t>
  </si>
  <si>
    <t>Duration / Run Hour requirements</t>
  </si>
  <si>
    <t>Natural Gas</t>
  </si>
  <si>
    <t>Oil</t>
  </si>
  <si>
    <t>Hydro (Run of River)</t>
  </si>
  <si>
    <t>Hydro (Pumped Storage)</t>
  </si>
  <si>
    <t>Energy Storage Resources</t>
  </si>
  <si>
    <t>Hybrid Resources</t>
  </si>
  <si>
    <t>n/a</t>
  </si>
  <si>
    <t>Intermittent  Resources</t>
  </si>
  <si>
    <t>The annual capacity test</t>
  </si>
  <si>
    <t>Each Unit's ICAP MW  is currently used for unit compensation</t>
  </si>
  <si>
    <t>Level of Fuel Assurance for Black Start resources</t>
  </si>
  <si>
    <t>Pipeline requirements</t>
  </si>
  <si>
    <t>2018 RTO wide RFP awarded Black Start resources</t>
  </si>
  <si>
    <t>New Black Start resources</t>
  </si>
  <si>
    <t>Limitations based on the number of resources within the same pipeline segment</t>
  </si>
  <si>
    <t>Primary firm gas transportation contract with an annual availability period</t>
  </si>
  <si>
    <t>Primary firm gas transportation contract with a  winter availability period</t>
  </si>
  <si>
    <t>Physically independent connections to more than one interstate natural gas pipeline</t>
  </si>
  <si>
    <t>Firm refueling contracts</t>
  </si>
  <si>
    <t>Firm oil pipeline connections</t>
  </si>
  <si>
    <t>Universal Black Start Fuel Assurance Requirements</t>
  </si>
  <si>
    <t>Performance verification will be based on the most limiting season of the past X years of performance history.</t>
  </si>
  <si>
    <t>Single site simultaneous verification test</t>
  </si>
  <si>
    <t>Pond level must be maintained to satisfy run hour requirements and telemetry.</t>
  </si>
  <si>
    <t>Use the 24 Hour Capacity factor rather than ICAP. If wish to use as non-assured fuel resources, then use the traditional ICAP value and have a 16 hour run requirement.</t>
  </si>
  <si>
    <t>Must meet min run time duration requirements.</t>
  </si>
  <si>
    <t xml:space="preserve">Use the 24 Hour Capacity factor rather than ICAP. </t>
  </si>
  <si>
    <t>16 hours of run hour requirements. Must have the ability to start within 180 minutes if not in a forced or planned outage.</t>
  </si>
  <si>
    <t>Separate testing for each fuel on alternate years</t>
  </si>
  <si>
    <t>Separate testing for each fuel in the same year</t>
  </si>
  <si>
    <t>One test per year to demonstrate the ability to switch between fuels.</t>
  </si>
  <si>
    <t>Telemetry of fuel inventory</t>
  </si>
  <si>
    <t>Black start MW capability based on the most limiting season, if applicable.</t>
  </si>
  <si>
    <t>Black start MW capability must take into account unit limitations i.e Steam bypass, if applicable</t>
  </si>
  <si>
    <t>Emission permit limitation verification</t>
  </si>
  <si>
    <t>Black start resource owners will certify using written waivers or other applicable documentation that emission permit limitations are available during restoration operations, as applicable.</t>
  </si>
  <si>
    <t>Capable of supporting the duration of the run hour requirement.</t>
  </si>
  <si>
    <t xml:space="preserve">
Black start units report to PJM  dispatch and units are placed in max-emergency when they carry fuel less than the minumum run hour requirement
</t>
  </si>
  <si>
    <t xml:space="preserve">
Units that store oil, propane or LNG on-site can be compensated for fuel carrying costs in accordance with Schedule 6A and also by taking into account run time hours</t>
  </si>
  <si>
    <t>Provide data on fuel switching restritctions/limitations that unit may have.</t>
  </si>
  <si>
    <t xml:space="preserve">Fuel verification atleast at X frequency or upon PJM request </t>
  </si>
  <si>
    <t>Non-Fuel Consumables (eg. water, ammonia)</t>
  </si>
  <si>
    <t xml:space="preserve">  </t>
  </si>
  <si>
    <t>16+ Hours per blackstart resource</t>
  </si>
  <si>
    <t>24 Hours per blackstart resource</t>
  </si>
  <si>
    <t>16 hours per blackstart resource (even if resources on the same site share a common fuel source)</t>
  </si>
  <si>
    <t>Oil , propane and LNG tanks shared between resources will proportionally share compensation of the MTSL value.</t>
  </si>
  <si>
    <t>Add the requirement that any submission to a future RFP must meet the fuel assurance requirements.  RFP process would not change beyond that.</t>
  </si>
  <si>
    <t>Existing incremental RFP process would be used with the requirement that any submitted proposal meets the fuel assurance requirements.</t>
  </si>
  <si>
    <t>PJM will provide education and awareness to states and coordinate/develop waiver process. PJM will create a template for emission waivers.</t>
  </si>
  <si>
    <t>Onsite fuel, water level, stored energy, etc. compensation</t>
  </si>
  <si>
    <t>Existing Black Start resources</t>
  </si>
  <si>
    <t>New fuel assurance requirements would apply to any submission to a future RFP.  RFP process would not change beyond that.</t>
  </si>
  <si>
    <t>24 hours per blackstart resource (even if resources on the same site share a common fuel source)</t>
  </si>
  <si>
    <t>Same as PJM</t>
  </si>
  <si>
    <t>24 hours of run hours requirements</t>
  </si>
  <si>
    <t>24 hours of run hours requirements.  Calculate 24 hour output after reaching the average summer "lowest point" during the summer operating day. (June -September)</t>
  </si>
  <si>
    <t>24 hours of run hours requirements.  Calculate 24 hour output after reaching the average summer "lowest point" during the summer operating day. (June -September).
Must have the ability to start within 180 minutes if not in a forced or planned outage.</t>
  </si>
  <si>
    <t>Same as PJM.  Paid for testing.</t>
  </si>
  <si>
    <t>Same as PJM.  Applies to more than Oil/Gas units.  Paid for testing.</t>
  </si>
  <si>
    <t>Same as PJM.</t>
  </si>
  <si>
    <t>Black Start capability based on 24 hours of run hours requirements.  Calculate 24 hour output after reaching the average summer "lowest point" during the summer operating day. (June -September)</t>
  </si>
  <si>
    <t>Fuel Assurance Testing Compensation</t>
  </si>
  <si>
    <t>Compensation to be similar to current Black start testing. Compensation for both tests on both fuels for dual fuel units.</t>
  </si>
  <si>
    <t>Increase the fuel storage component of the base formula rate and make available for all resource types in some form.</t>
  </si>
  <si>
    <t>Adder to the base formula rate for fuel assurance.</t>
  </si>
  <si>
    <t>Compensation for non-CRF black start units and non black start units that do not require capital projects to provide fuel assured black start.</t>
  </si>
  <si>
    <t>Base formula rate</t>
  </si>
  <si>
    <t>Increase the Z factor based on the fuel assured resource type.</t>
  </si>
  <si>
    <t>options</t>
  </si>
  <si>
    <t>Bilateral Compensated Black Start Unit Requirements</t>
  </si>
  <si>
    <t>NERC Requirements</t>
  </si>
  <si>
    <t>Must meet all fuel assurance requirements</t>
  </si>
  <si>
    <t>Starting System Requirements</t>
  </si>
  <si>
    <t>Capability to provide 3 starts with a minimum 16 hours idle time</t>
  </si>
  <si>
    <t>Provide data annually on fuel switching restrictions/limitations that unit may have.</t>
  </si>
  <si>
    <t>Units will be compensated for fuel assurance testing on both fuels.</t>
  </si>
  <si>
    <t>Non-Fuel Consumables (eg. water, ammonia) inventory verification</t>
  </si>
  <si>
    <t xml:space="preserve">
For Fuel Assurance Blackstart resources, base formula rate compensation incentive factor changed to Z=0.2 (from Z=0.1)</t>
  </si>
  <si>
    <t>Starting Systems verification</t>
  </si>
  <si>
    <t>16 Hours</t>
  </si>
  <si>
    <t>For Fuel assurance BlackStart resources, base formula rate compensation incentive factor should remain the same Z=0.10</t>
  </si>
  <si>
    <t>Must enter PJM's market RFP and be shown to be more economic than alternatives.</t>
  </si>
  <si>
    <t xml:space="preserve">Same as PJM. </t>
  </si>
  <si>
    <t>Fuel Assurance Compensation Capital Recovery Period.</t>
  </si>
  <si>
    <t>The greater of the schedule 6A recovery period based on the age of the unit or 10 years.</t>
  </si>
  <si>
    <r>
      <t xml:space="preserve">To be handled as Existing Black Start Resources. Non-fuel assured resources awarded in the 2018 RTO Wide RFP may participate in the PJM initiated RFP with proposals to meet fuel assurance requirements.
</t>
    </r>
    <r>
      <rPr>
        <sz val="10"/>
        <color indexed="8"/>
        <rFont val="Calibri"/>
        <family val="2"/>
      </rPr>
      <t>Existing Black Start resources that do not clear the RFP may be terminated and if terminated will recover their investment in accordance with Section 6 of Schedule 6A of the OATT</t>
    </r>
  </si>
  <si>
    <t xml:space="preserve">Same as PJM.  </t>
  </si>
  <si>
    <t>Onsite fuel, water level, stored energy, etc., starting systems and non-fuel consumables compensation</t>
  </si>
  <si>
    <t>Oil , propane and LNG Black Start resources are compensated for carrying cost of the full MTSL volume.
For Black Startresources that share tanks only one unit gets compensated.</t>
  </si>
  <si>
    <t>When Black Start resources share a fuel tank the Black Start resource compensation should include only an allocated share of the MTSL equal to the BS fuel requirement for 16 hours divided by the tank capacity times the MTSL.</t>
  </si>
  <si>
    <t>When Black Start resources share a fuel tank the Black Start resource compensation should include only an allocated share of the MTSL equal to the BS fuel requirement for 24 hours divided by the average daily tank level from prior delivery year times the MTSL.</t>
  </si>
  <si>
    <t>Compensation for non-CRF Black Start resources and non Black Start resources that do not require capital projects to provide fuel assured black start.</t>
  </si>
  <si>
    <t>To be handled as Existing Black Start resources.  Non-fuel assured resources awarded in the 2018 RTO Wide RFP may participate in the PJM initiated RFP with proposals to meet fuel assurance requirements.  Black Start resources should not be terminated until after the capital cost recovery term has been completed.   Black Start resources should not be terminated until after the capital cost recovery term has been completed</t>
  </si>
  <si>
    <t>Procuring additional Black Start resources because of immediate deficiencies created by the new rules, as needed</t>
  </si>
  <si>
    <t>All Black Start resources allocated to a TO zone must be fuel assured (Only fuel assured Black Start resources may be used to meet M36 Attachment A requirements)</t>
  </si>
  <si>
    <t>All Black Start resources within each TO zone must be fuel assured.  Fuel Assurance needs to be clearly defined.</t>
  </si>
  <si>
    <t>All Black Start resources must be fuel assured.</t>
  </si>
  <si>
    <t>Different states and Black Start resources have various limitations on operations of Black Start resources. PJM currently does not  track.</t>
  </si>
  <si>
    <t>Requirements for the fuel assured Black Start resources to obtain operating permit conditions to accommodate operations during a restoration situation (operating below normal economic min values), if required.</t>
  </si>
  <si>
    <t>Requirements for the Black Start resources to obtain emission permit waivers to accommodate operations during a restoration situation, if required.</t>
  </si>
  <si>
    <t>Bilateral Compensated Black Start resource Requirements</t>
  </si>
  <si>
    <t>Not allowed to be a fuel assured Black Start without on-site fuel capability.</t>
  </si>
  <si>
    <t>Analysis with X% of confidence of most restrictive seasonal flow to support the assigned Black Start MW. Confidence level needs to be defined and comparable to other resources.</t>
  </si>
  <si>
    <t>The pond level must be maintained to satisfy run hour requirements to meet the Black Start commitment.</t>
  </si>
  <si>
    <t>The pond level must satisfy run hour requirements to meet the Black Start commitment.</t>
  </si>
  <si>
    <t>All Black Start resources  connected to the same fuel source test concurrently</t>
  </si>
  <si>
    <t>Inability to meet Black Start obligations and all related status changes must be reported immediately.</t>
  </si>
  <si>
    <t>All Black Start resources connected to the same fuel source test concurrently</t>
  </si>
  <si>
    <t xml:space="preserve">
Units that store oil, propane or LNG on-site can be compensated for fuel carrying costs in accordance with Schedule 6A and also by taking into account run time hours
AND 
Ability to have Black Start resources recover incremental capital costs solely associated with fuel assurance. PJM will determine the portion of incremental capital costs expended for fuel storage that is solely necessary for Black Start by netting energy revenues that are a direct result of the capital expenditures during the capital recovery period.
</t>
  </si>
  <si>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Black Start resources that do not clear the RFP may be terminated and if terminated will recover their investment in accordance with Section 6 of Schedule 6A of the OATT</t>
  </si>
  <si>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  Black Start resources should not be terminated until after the capital cost recovery term has been completed</t>
  </si>
  <si>
    <r>
      <t xml:space="preserve">Not allowed to be a fuel assured Black Start resource without on-site fuel capability </t>
    </r>
    <r>
      <rPr>
        <sz val="10"/>
        <color indexed="10"/>
        <rFont val="Calibri"/>
        <family val="2"/>
      </rPr>
      <t>able to meet the minimum run requirements</t>
    </r>
  </si>
  <si>
    <r>
      <t xml:space="preserve">Black start monthly revenues will be foregone for months in which the fuel inventory, starting systems, or non-fuel consumables are deficient. If the fuel inventory, water level, stored energy, </t>
    </r>
    <r>
      <rPr>
        <sz val="10"/>
        <color indexed="10"/>
        <rFont val="Calibri"/>
        <family val="2"/>
      </rPr>
      <t>or non-fuel consumables</t>
    </r>
    <r>
      <rPr>
        <sz val="10"/>
        <color indexed="8"/>
        <rFont val="Calibri"/>
        <family val="2"/>
      </rPr>
      <t xml:space="preserve"> falls below the run hour requirement as the result of a regulatory requirement for an approved planned outage (full derate) or restoration events, monthly Black Start revenues will not be withheld. If fuel inventories fall below 16 hrs due to PAI event, monthly Black Start revenues will be foregone.</t>
    </r>
  </si>
  <si>
    <t xml:space="preserve">Stored energy must always be kept on-site for each Black Start resource to meet minimum run time requirements </t>
  </si>
  <si>
    <t>24 hours of run hours requirements.  Calculate 24 hour output after reaching the average summer "lowest point" during the summer operating day. (June -September)
Stored energy must always be kept on-site for each Black Start resource to meet minimum run time requirements.</t>
  </si>
  <si>
    <t>24 hours of run hours requirements.  Calculate 24 hour output after reaching the average summer "lowest point" during the summer operating day. (June -September)
A combination of on-site fuel inventory, water level, stored energy, etc. must always be kept on-site for each Black Start resource to meet minimum run time requirements</t>
  </si>
  <si>
    <t>DER/DR with on-site generator</t>
  </si>
  <si>
    <t>If the on-site fuel inventory, water level, stored energy, etc. falls below the run hour requirements for any length of time during any period, PJM must be notified immediately.  Black start monthly revenues will be foregone for months in which the fuel inventory is deficient, except if do to an implemented PAH or actual system restoration.</t>
  </si>
  <si>
    <t xml:space="preserve">
Resources must be able to start solely on on-site fuel </t>
  </si>
  <si>
    <t>Based on resource unit and fuel type, on-site fuel inventory, water level, stored energy, etc. must be confirmed to PJM on a monthly basis via eDART or telemetry if preferred.</t>
  </si>
  <si>
    <t>If the on-site fuel inventory, water level, stored energy, etc. falls below the run hour requirements for any length of time during any period, PJM must be notified immediately.  Black start monthly revenues will be foregone for months in which the fuel inventory is deficient.</t>
  </si>
  <si>
    <t>Options in addition to on-site fuel should be considered including multiple pipeline interconnections, nature of gas contracts, location of gas supply.</t>
  </si>
  <si>
    <t xml:space="preserve">
Resources must be able to start solely on on-site fuel 
AND
Secondary fuel must be stored on-site for each Black Start resource (if they share a common fuel source) to meet the run hour requirements. </t>
  </si>
  <si>
    <t>oil storage on-site at all times for each Black Start resource at a site to meet minimum run time requirements (if resources share the same fuel source)</t>
  </si>
  <si>
    <t>All Black Start resources allocated to a TO zone must be fuel assured.</t>
  </si>
  <si>
    <t>Determine the number of Black Start resources that have to be fuel assured allocated to each TO zone based on an analysis.</t>
  </si>
  <si>
    <t>X% of Black Start resources allocated to a TO zone must be fuel assured.</t>
  </si>
  <si>
    <t>Minimum of two Black Start resources allocated to the TO zone at separate sites must be fuel assured. Determine the Black Start resources that have to be fuel assured based on an analysis.</t>
  </si>
  <si>
    <t>Different states and Black Start resources have various limitations  for emission waivers. PJM currently does not  track.</t>
  </si>
  <si>
    <t>Requirements for the fuel assured Black Start resources to obtain emission permit waivers to accommodate operations during a restoration situation (operating below normal economic min values), if required.</t>
  </si>
  <si>
    <t>No requirement but higher weighting will be applied during the Black Start RFP process to resources with emission permit waivers.</t>
  </si>
  <si>
    <t>Requirements for the fuel assured Black Start resources to obtain operating permit conditions  to accommodate operations during a restoration situation (operating below normal economic min values), if required.</t>
  </si>
  <si>
    <t>non-fuel assured Black Start must have firm gas transport</t>
  </si>
  <si>
    <t xml:space="preserve">Secondary fuel must be stored on-site for each Black Start resource (if they share a common fuel source) to meet the run hour requirements. 
</t>
  </si>
  <si>
    <t>Analysis with X % of confidence of most restrictive seasonal flow to support the assigned Black Start MW.</t>
  </si>
  <si>
    <t>Analysis with  X % of confidence of most restrictive season to support the assigned Black Start MW.</t>
  </si>
  <si>
    <t>Fuel verification on Black Start test forms.</t>
  </si>
  <si>
    <t>Ability to have Black Start resources recover incremental capital costs solely associated with fuel assurance.</t>
  </si>
  <si>
    <t>Develop a methodology to determine which portion of the incremental capital costs are solely necessary for Black Start fuel assurance.</t>
  </si>
  <si>
    <t>PJM will determine the portion of incremental capital costs expended for fuel storage that is solely necessary for Black Start by netting energy revenues that are a direct result of the capital expenditures during the capital recovery period</t>
  </si>
  <si>
    <t xml:space="preserve">If the on-site fuel inventory, water level, stored energy, etc. falls below the run hour requirements for any length of time during any period, PJM dispatch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</si>
  <si>
    <t>Procuring additional Black Start resources because of deficiencies created by the new rules, as needed</t>
  </si>
  <si>
    <t>oil storage on-site at all times for each Black Start resource in a site to meet minimum run time requirements (if resources shares the same fuel source)</t>
  </si>
  <si>
    <t>Stored energy must always be kept on-site for each Black Start resource to meet minimum run time requirements</t>
  </si>
  <si>
    <t>A combination of on-site fuel inventory, water level, stored energy, etc. must always be kept on-site for each Black Start resource to meet minimum run time requirements</t>
  </si>
  <si>
    <t>Oil , propane and LNG Black Start resources are compensated for carrying cost of the full MTSL volume.
For Black Start resource that share tanks only one resource gets compensated.</t>
  </si>
  <si>
    <t>Compensation for non-CRF Black Start resources and non Black Start resources that do not require capital projects to provide fuel assured Black Start.</t>
  </si>
  <si>
    <t>Existing Schedule 6A recovery period based on age of unit</t>
  </si>
  <si>
    <t>Run of River Hydro Compensation</t>
  </si>
  <si>
    <t>Capability to provide a minimum of 3 starts over the course of 16 hours</t>
  </si>
  <si>
    <t>Intermittent Resource analysis of MW capability based on confidence level similar to CT EAF.</t>
  </si>
  <si>
    <t>Pumped Storage Hydro Compensation</t>
  </si>
  <si>
    <t xml:space="preserve">If the on-site fuel inventory, water level, stored energy, etc., starting systems, or non-fuel consumables falls below the run hour requirements for any length of time during any period, PJM dispatch must be notified immediately. Black start monthly revenues will be foregone for months in which the fuel inventory, starting systems, or non-fuel consumables are deficient. If the fuel inventory, water level, stored energy falls below the run hour requirement as the result of an approved planned outage (full derate), monthly Black Start revenues will not be withheld. </t>
  </si>
  <si>
    <t>Black start monthly revenues will be foregone for months in which the fuel inventory, starting systems, or non-fuel consumables are deficient. If the fuel inventory, water level, stored energy, or non-fuel consumables falls below the run hour requirement as the result of a regulatory requirement, an approved outage,  or restoration event, monthly Black Start revenues will not be withheld. If fuel inventories fall below 16 hr including for a PAI event, monthly Black Start revenues will be foregone.</t>
  </si>
  <si>
    <t>Cost Allocation</t>
  </si>
  <si>
    <t>Black start resource annual revenue requirements by zone are allocated to point to point  reservations and network zonal load on a peak load share basis (Schedule 6A, paragraph 25)</t>
  </si>
  <si>
    <t>Black start resources need to be fuel assured consistent with NERC requirements.  Fuel assurance need not be limited to resources within the zone, but can include closely connected resources in neighboring zones.</t>
  </si>
  <si>
    <t>16 hours</t>
  </si>
  <si>
    <t>Fuel assurance can be met though a variety of means including on-site storage, multiple pipelines, firm gas supply and transportation contracts, energy storage, and resource diversity.</t>
  </si>
  <si>
    <t>Options in addition to on-site fuel should be considered including multiple pipeline interconnections, nature of gas contracts, location of gas supply, location of black start and other resources, and location to load centers.</t>
  </si>
  <si>
    <t>Use of shorter run requirements, particularly in zones or areas with other closely connected black start resources.</t>
  </si>
  <si>
    <t>Penalties for failure to meet Black Start obligations or failure to perform</t>
  </si>
  <si>
    <t>Penalties consistent with those under Capacity Performance.</t>
  </si>
  <si>
    <t>Recovery of costs associated with meeting fuel assurance through on-site storage, multiple pipelines, firm gas supply and transportation contracts, energy storage, and resource diversity - no discrimination between options.</t>
  </si>
  <si>
    <t xml:space="preserve">Recovery costs amortized over the life of the asset, with a minimum period of 10 years. </t>
  </si>
  <si>
    <t>Capital recovery costs should be allocated across the PJM region, and consideration should be given to Black Start resources that can provide service to multiple zones.</t>
  </si>
  <si>
    <t>Must meet all fuel assurance requirements. Must enter PJM Black Start service through RFP process.</t>
  </si>
  <si>
    <t>Capability to provide a minimum of 3 starts over the course of 16 hours.</t>
  </si>
  <si>
    <t>Not allowed to be a fuel assured Black Start without on-site fuel capability, or interconnection to multiple interstate pipelines.</t>
  </si>
  <si>
    <t>Must meet min run time duration requirements at all times.</t>
  </si>
  <si>
    <t>Based on resource unit and fuel type, on-site fuel inventory, water level, stored energy, etc. limitations must be communicated as soon as possible but within one hour of recognition to PJM via Markets Gateway Resource Limitation Reporting and (if possible) telemetry, for situational awareness</t>
  </si>
  <si>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
Black Start resources should not be terminated until after the capital cost recovery term has been completed</t>
  </si>
  <si>
    <t>To be handled as Existing Black Start resources. Non-fuel assured resources awarded in the 2018 RTO Wide RFP may participate in the PJM initiated RFP with proposals to meet fuel assurance requirements.
Existing Black Start resources that do not clear the RFP will not be terminated during their capital recovery period, however these black start resources will not be used to meet Manual 36 Critical Load requirements.</t>
  </si>
  <si>
    <r>
      <t xml:space="preserve">16 hours or </t>
    </r>
    <r>
      <rPr>
        <sz val="10"/>
        <color indexed="10"/>
        <rFont val="Arial"/>
        <family val="2"/>
      </rPr>
      <t>as defined in hydro proposal</t>
    </r>
    <r>
      <rPr>
        <sz val="10"/>
        <color indexed="8"/>
        <rFont val="Arial"/>
        <family val="2"/>
      </rPr>
      <t xml:space="preserve"> per blackstart resource (even if resources on the same site share a common fuel source). </t>
    </r>
  </si>
  <si>
    <r>
      <t xml:space="preserve">Requirements for the fuel assured Black Start resources to obtain operating permit conditions to accommodate operations during a restoration situation (operating below normal economic min values), if required. </t>
    </r>
    <r>
      <rPr>
        <sz val="10"/>
        <color indexed="10"/>
        <rFont val="Arial"/>
        <family val="2"/>
      </rPr>
      <t xml:space="preserve"> 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PJM Hydro Proposal document.</t>
    </r>
  </si>
  <si>
    <r>
      <rPr>
        <strike/>
        <sz val="10"/>
        <rFont val="Arial"/>
        <family val="2"/>
      </rPr>
      <t>The pond level must be maintained to satisfy run hour requirements to meet the Black Start commitment.
Evaluating impact of a shorter run hour requirement (10 hours).</t>
    </r>
    <r>
      <rPr>
        <sz val="10"/>
        <rFont val="Arial"/>
        <family val="2"/>
      </rPr>
      <t xml:space="preserve">  </t>
    </r>
    <r>
      <rPr>
        <sz val="10"/>
        <color indexed="10"/>
        <rFont val="Arial"/>
        <family val="2"/>
      </rPr>
      <t>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hydro proposal document.</t>
    </r>
  </si>
  <si>
    <r>
      <t xml:space="preserve">Must meet min run time duration requirements </t>
    </r>
    <r>
      <rPr>
        <sz val="10"/>
        <color indexed="8"/>
        <rFont val="Arial"/>
        <family val="2"/>
      </rPr>
      <t>at all times.</t>
    </r>
  </si>
  <si>
    <r>
      <rPr>
        <strike/>
        <sz val="10"/>
        <color indexed="8"/>
        <rFont val="Arial"/>
        <family val="2"/>
      </rPr>
      <t>A combination of on-site fuel inventory, water level, stored energy, etc. must always be kept on-site for each Black Start resource to meet minimum run time requirements</t>
    </r>
    <r>
      <rPr>
        <sz val="10"/>
        <color indexed="8"/>
        <rFont val="Arial"/>
        <family val="2"/>
      </rPr>
      <t xml:space="preserve"> . </t>
    </r>
    <r>
      <rPr>
        <sz val="10"/>
        <color indexed="10"/>
        <rFont val="Arial"/>
        <family val="2"/>
      </rPr>
      <t>Must have on-site fuel capability to meet the minimum run requirements</t>
    </r>
  </si>
  <si>
    <r>
      <rPr>
        <strike/>
        <sz val="10"/>
        <rFont val="Arial"/>
        <family val="2"/>
      </rPr>
      <t>Not allowed to be a fuel assured Black Start resource without</t>
    </r>
    <r>
      <rPr>
        <sz val="10"/>
        <rFont val="Arial"/>
        <family val="2"/>
      </rPr>
      <t xml:space="preserve"> </t>
    </r>
    <r>
      <rPr>
        <sz val="10"/>
        <color indexed="10"/>
        <rFont val="Arial"/>
        <family val="2"/>
      </rPr>
      <t>Must have</t>
    </r>
    <r>
      <rPr>
        <sz val="10"/>
        <rFont val="Arial"/>
        <family val="2"/>
      </rPr>
      <t xml:space="preserve"> on-site fuel capability to meet the minimum run requirements</t>
    </r>
  </si>
  <si>
    <r>
      <t xml:space="preserve">Starting system limitations must be communicated </t>
    </r>
    <r>
      <rPr>
        <strike/>
        <sz val="10"/>
        <rFont val="Arial"/>
        <family val="2"/>
      </rPr>
      <t>immediately</t>
    </r>
    <r>
      <rPr>
        <sz val="10"/>
        <rFont val="Arial"/>
        <family val="2"/>
      </rPr>
      <t xml:space="preserve"> as soon as possible but within one hour of recognition to PJM via Markets Gateway Resource Limitation Reporting if starting systems not able to meet the run time requirement </t>
    </r>
  </si>
  <si>
    <r>
      <t xml:space="preserve">Non-fuel consumables inventory limitations must be communicated </t>
    </r>
    <r>
      <rPr>
        <strike/>
        <sz val="10"/>
        <rFont val="Arial"/>
        <family val="2"/>
      </rPr>
      <t>immediately</t>
    </r>
    <r>
      <rPr>
        <sz val="10"/>
        <rFont val="Arial"/>
        <family val="2"/>
      </rPr>
      <t xml:space="preserve"> as soon as possible but within one hour of recognition to PJM via Markets Gateway Resource Limitation Reporting if consumables fall below the run time requirement </t>
    </r>
  </si>
  <si>
    <r>
      <t xml:space="preserve">
Units that store oil, propane or LNG on-site can be compensated for fuel carrying costs in accordance with Schedule 6A for the required fuel levels defined by required run time hours. Ability to have Black Start resources recover incremental capital costs solely associated with fuel assurance, capital costs submitted and approved in accordance with the schedule 6A process.</t>
    </r>
    <r>
      <rPr>
        <sz val="10"/>
        <color indexed="10"/>
        <rFont val="Arial"/>
        <family val="2"/>
      </rPr>
      <t xml:space="preserve">Unit owners submitting costs for fuel storage must separately account for all cost associated with the development and building of the storage and submit third party independent verification of the storage tank MTSL.
 In order to ensure only storage costs required solely for Black Start service are included, the following method should be used to determine costs assigned to the black start capital costs:
When Black Start resources share a fuel tank the Black Start MTSL includes only an allocated share of the MTSL equal to the black start fuel requirement for 16 hours divided by the tank’s usable fuel capacity, times the MTSL.
When dual fuel capability is added, the allocated share of the associated capital costs assigned to black start unit equals the storage Black Start MTSL divided by the tank’s usable fuel capacity.
</t>
    </r>
  </si>
  <si>
    <r>
      <t>When Black Start resources share a fuel tank the Black Start resource compensation should include only an allocated share of the MTSL equal to the BS fuel requirement for 16 hours divided by the tank</t>
    </r>
    <r>
      <rPr>
        <sz val="10"/>
        <color indexed="10"/>
        <rFont val="Arial"/>
        <family val="2"/>
      </rPr>
      <t xml:space="preserve">'s usable capacity (tank size minus tanks MTSL) </t>
    </r>
    <r>
      <rPr>
        <sz val="10"/>
        <color indexed="8"/>
        <rFont val="Arial"/>
        <family val="2"/>
      </rPr>
      <t>capacity times the MTSL.</t>
    </r>
  </si>
  <si>
    <r>
      <rPr>
        <b/>
        <sz val="10"/>
        <color indexed="10"/>
        <rFont val="Arial"/>
        <family val="2"/>
      </rPr>
      <t>Tier 1:</t>
    </r>
    <r>
      <rPr>
        <sz val="10"/>
        <color indexed="10"/>
        <rFont val="Arial"/>
        <family val="2"/>
      </rPr>
      <t xml:space="preserve">  90% Confidence level for 16 hour minimum run requirement.  Allocation X factor = 0.02 and Incentive Z factor = 20%.  Monthly validation: None.                                                                                                                                                                         </t>
    </r>
    <r>
      <rPr>
        <b/>
        <sz val="10"/>
        <color indexed="10"/>
        <rFont val="Arial"/>
        <family val="2"/>
      </rPr>
      <t xml:space="preserve"> Tier 2:</t>
    </r>
    <r>
      <rPr>
        <sz val="10"/>
        <color indexed="10"/>
        <rFont val="Arial"/>
        <family val="2"/>
      </rPr>
      <t xml:space="preserve">  90% Confidence level for 10 hour minimum run requirement (or as defined by TO restoration plan).  Allocation X factor = 0.01 and Incentive Z factor = 10%.  Monthly validation: If a 10 hour or greater minimum run requirement is used, a monthly verification will take place to determine if unit(s) could meet assigned MW requirement for 16 hour run time based on average monthly flow.  If capable of meeting, Incentive Z factor is increased to 20% for the Month's Base Formula Rate.       Units will need to provide one years notice to switch tiers.  New units on the Capital Recovery Rate will specify the Tier of service they will provide when they submit their initial proposal. </t>
    </r>
  </si>
  <si>
    <r>
      <rPr>
        <sz val="10"/>
        <color indexed="10"/>
        <rFont val="Arial"/>
        <family val="2"/>
      </rPr>
      <t>Greater of the Schedule 6A recovery period based on the age of the unit or 10 years, plus a commitment to provide Black Start Service for a minimum of 20 years.  After completion of the capital recovery period compensation would be on the base formula rate.  If BS resource not able to complete the commitment period beyond the capital recovery period, BS resource would be penalized an amount equal to the remaining base formula rate commitment period compensation.   Penalty would be capped at 5 years of base formula rate compensation</t>
    </r>
    <r>
      <rPr>
        <sz val="10"/>
        <rFont val="Arial"/>
        <family val="2"/>
      </rPr>
      <t xml:space="preserve">.                                                                                                                               
</t>
    </r>
    <r>
      <rPr>
        <strike/>
        <sz val="10"/>
        <rFont val="Arial"/>
        <family val="2"/>
      </rPr>
      <t>2. Cost recovery amortized over the remaining life of the unit as applied by the owning entity.
3. Additional options for units older than 15 years TBD?</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</si>
</sst>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8">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6"/>
      <name val="Arial Narrow"/>
      <family val="2"/>
    </font>
    <font>
      <b/>
      <sz val="14"/>
      <name val="Arial Narrow"/>
      <family val="2"/>
    </font>
    <font>
      <sz val="10"/>
      <color indexed="8"/>
      <name val="Calibri"/>
      <family val="2"/>
    </font>
    <font>
      <sz val="10"/>
      <color indexed="10"/>
      <name val="Calibri"/>
      <family val="2"/>
    </font>
    <font>
      <b/>
      <sz val="10"/>
      <name val="Arial"/>
      <family val="2"/>
    </font>
    <font>
      <sz val="10"/>
      <color indexed="10"/>
      <name val="Arial"/>
      <family val="2"/>
    </font>
    <font>
      <strike/>
      <sz val="10"/>
      <name val="Arial"/>
      <family val="2"/>
    </font>
    <font>
      <strike/>
      <sz val="10"/>
      <color indexed="8"/>
      <name val="Arial"/>
      <family val="2"/>
    </font>
    <font>
      <b/>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10"/>
      <name val="Arial Narrow"/>
      <family val="2"/>
    </font>
    <font>
      <b/>
      <sz val="11"/>
      <color indexed="8"/>
      <name val="Calibri"/>
      <family val="2"/>
    </font>
    <font>
      <sz val="11"/>
      <color indexed="8"/>
      <name val="Calibri"/>
      <family val="2"/>
    </font>
    <font>
      <b/>
      <sz val="10"/>
      <color indexed="8"/>
      <name val="Calibri"/>
      <family val="2"/>
    </font>
    <font>
      <b/>
      <sz val="14"/>
      <color indexed="8"/>
      <name val="Calibri"/>
      <family val="2"/>
    </font>
    <font>
      <sz val="10"/>
      <color indexed="60"/>
      <name val="Calibri"/>
      <family val="2"/>
    </font>
    <font>
      <sz val="10"/>
      <name val="Calibri"/>
      <family val="2"/>
    </font>
    <font>
      <b/>
      <sz val="10"/>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FF0000"/>
      <name val="Arial Narrow"/>
      <family val="2"/>
    </font>
    <font>
      <b/>
      <sz val="11"/>
      <color theme="1"/>
      <name val="Calibri"/>
      <family val="2"/>
    </font>
    <font>
      <sz val="11"/>
      <color theme="1"/>
      <name val="Calibri"/>
      <family val="2"/>
    </font>
    <font>
      <sz val="10"/>
      <color theme="1"/>
      <name val="Calibri"/>
      <family val="2"/>
    </font>
    <font>
      <b/>
      <sz val="10"/>
      <color theme="1"/>
      <name val="Calibri"/>
      <family val="2"/>
    </font>
    <font>
      <b/>
      <sz val="14"/>
      <color theme="1"/>
      <name val="Calibri"/>
      <family val="2"/>
    </font>
    <font>
      <sz val="10"/>
      <color rgb="FFC00000"/>
      <name val="Calibri"/>
      <family val="2"/>
    </font>
    <font>
      <sz val="10"/>
      <color rgb="FFFF0000"/>
      <name val="Calibri"/>
      <family val="2"/>
    </font>
    <font>
      <b/>
      <sz val="10"/>
      <color rgb="FFFF0000"/>
      <name val="Arial"/>
      <family val="2"/>
    </font>
    <font>
      <b/>
      <sz val="10"/>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3" tint="0.599990010261535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22">
    <xf numFmtId="0" fontId="0" fillId="0" borderId="0" xfId="0" applyAlignment="1">
      <alignment/>
    </xf>
    <xf numFmtId="0" fontId="62" fillId="0" borderId="0" xfId="0" applyFont="1" applyAlignment="1">
      <alignment/>
    </xf>
    <xf numFmtId="0" fontId="62" fillId="33" borderId="0" xfId="0" applyFont="1" applyFill="1" applyAlignment="1">
      <alignment/>
    </xf>
    <xf numFmtId="0" fontId="62" fillId="33" borderId="10" xfId="0" applyFont="1" applyFill="1" applyBorder="1" applyAlignment="1">
      <alignment/>
    </xf>
    <xf numFmtId="0" fontId="62"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63" fillId="33" borderId="0" xfId="0" applyFont="1" applyFill="1" applyAlignment="1">
      <alignment horizontal="center"/>
    </xf>
    <xf numFmtId="0" fontId="0" fillId="33" borderId="10" xfId="0" applyFont="1" applyFill="1" applyBorder="1" applyAlignment="1">
      <alignment/>
    </xf>
    <xf numFmtId="0" fontId="0" fillId="33" borderId="0" xfId="0" applyFont="1" applyFill="1" applyAlignment="1">
      <alignment/>
    </xf>
    <xf numFmtId="0" fontId="60"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1"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44" fillId="0" borderId="0" xfId="0" applyFont="1" applyFill="1" applyAlignment="1">
      <alignment/>
    </xf>
    <xf numFmtId="0" fontId="0" fillId="0" borderId="0" xfId="0" applyAlignment="1">
      <alignment/>
    </xf>
    <xf numFmtId="0" fontId="0" fillId="0" borderId="0" xfId="0" applyAlignment="1">
      <alignment/>
    </xf>
    <xf numFmtId="0" fontId="65" fillId="0" borderId="0" xfId="0" applyFont="1" applyFill="1" applyAlignment="1">
      <alignment horizontal="center" vertical="top"/>
    </xf>
    <xf numFmtId="0" fontId="66" fillId="33" borderId="0" xfId="0" applyFont="1" applyFill="1" applyAlignment="1">
      <alignment horizontal="center"/>
    </xf>
    <xf numFmtId="0" fontId="60" fillId="0" borderId="0" xfId="0" applyFont="1" applyAlignment="1">
      <alignment/>
    </xf>
    <xf numFmtId="0" fontId="0" fillId="0" borderId="13" xfId="0" applyBorder="1" applyAlignment="1">
      <alignment/>
    </xf>
    <xf numFmtId="0" fontId="63" fillId="33" borderId="0" xfId="0" applyFont="1" applyFill="1" applyAlignment="1">
      <alignment horizontal="center"/>
    </xf>
    <xf numFmtId="0" fontId="0" fillId="0" borderId="0" xfId="0" applyAlignment="1">
      <alignment/>
    </xf>
    <xf numFmtId="0" fontId="0" fillId="0" borderId="0" xfId="0" applyAlignment="1">
      <alignment/>
    </xf>
    <xf numFmtId="0" fontId="63" fillId="33" borderId="0" xfId="0" applyFont="1" applyFill="1" applyAlignment="1">
      <alignment horizontal="center"/>
    </xf>
    <xf numFmtId="0" fontId="0" fillId="0" borderId="0" xfId="0" applyAlignment="1">
      <alignment/>
    </xf>
    <xf numFmtId="0" fontId="0" fillId="0" borderId="0" xfId="0" applyAlignment="1">
      <alignment/>
    </xf>
    <xf numFmtId="0" fontId="60" fillId="2" borderId="14" xfId="0" applyFont="1" applyFill="1" applyBorder="1" applyAlignment="1">
      <alignment horizontal="center" vertical="center"/>
    </xf>
    <xf numFmtId="0" fontId="60" fillId="0" borderId="13" xfId="0" applyFont="1" applyBorder="1" applyAlignment="1">
      <alignment/>
    </xf>
    <xf numFmtId="0" fontId="60" fillId="0" borderId="13" xfId="0" applyFont="1" applyBorder="1" applyAlignment="1">
      <alignment wrapText="1"/>
    </xf>
    <xf numFmtId="0" fontId="0" fillId="2" borderId="0" xfId="0" applyFont="1" applyFill="1" applyAlignment="1">
      <alignment/>
    </xf>
    <xf numFmtId="0" fontId="61" fillId="8" borderId="12" xfId="0" applyFont="1" applyFill="1" applyBorder="1" applyAlignment="1">
      <alignment horizontal="left" vertical="center"/>
    </xf>
    <xf numFmtId="0" fontId="61"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1" fillId="33" borderId="12" xfId="0" applyFont="1" applyFill="1" applyBorder="1" applyAlignment="1">
      <alignment horizontal="left" vertical="center" wrapText="1"/>
    </xf>
    <xf numFmtId="0" fontId="61" fillId="33" borderId="12" xfId="0" applyFont="1" applyFill="1" applyBorder="1" applyAlignment="1">
      <alignment horizontal="center" vertical="center" wrapText="1"/>
    </xf>
    <xf numFmtId="0" fontId="60" fillId="2" borderId="13" xfId="0" applyFont="1" applyFill="1" applyBorder="1" applyAlignment="1">
      <alignment horizontal="center" vertical="center"/>
    </xf>
    <xf numFmtId="0" fontId="67" fillId="0" borderId="0" xfId="0" applyFont="1" applyAlignment="1">
      <alignment/>
    </xf>
    <xf numFmtId="0" fontId="0" fillId="0" borderId="0" xfId="0" applyAlignment="1">
      <alignment/>
    </xf>
    <xf numFmtId="0" fontId="68" fillId="33" borderId="0" xfId="0" applyFont="1" applyFill="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69" fillId="14" borderId="0" xfId="0" applyFont="1" applyFill="1" applyAlignment="1">
      <alignment horizontal="left" wrapText="1"/>
    </xf>
    <xf numFmtId="0" fontId="69" fillId="14" borderId="0" xfId="0" applyFont="1" applyFill="1" applyAlignment="1">
      <alignment horizontal="left"/>
    </xf>
    <xf numFmtId="0" fontId="69" fillId="2" borderId="0" xfId="0" applyFont="1" applyFill="1" applyAlignment="1">
      <alignment horizontal="left"/>
    </xf>
    <xf numFmtId="0" fontId="70" fillId="7" borderId="0" xfId="0" applyFont="1" applyFill="1" applyAlignment="1">
      <alignment horizontal="left" wrapText="1"/>
    </xf>
    <xf numFmtId="0" fontId="0" fillId="0" borderId="0" xfId="0" applyFont="1" applyAlignment="1">
      <alignment wrapText="1"/>
    </xf>
    <xf numFmtId="0" fontId="71" fillId="2" borderId="0" xfId="0" applyFont="1" applyFill="1" applyAlignment="1">
      <alignment horizontal="center"/>
    </xf>
    <xf numFmtId="0" fontId="71" fillId="2" borderId="0" xfId="0" applyFont="1" applyFill="1" applyAlignment="1">
      <alignment horizontal="left"/>
    </xf>
    <xf numFmtId="0" fontId="71" fillId="2" borderId="0" xfId="0" applyFont="1" applyFill="1" applyAlignment="1">
      <alignment/>
    </xf>
    <xf numFmtId="0" fontId="71" fillId="2" borderId="0" xfId="0" applyFont="1" applyFill="1" applyAlignment="1">
      <alignment wrapText="1"/>
    </xf>
    <xf numFmtId="0" fontId="71" fillId="2" borderId="0" xfId="0" applyFont="1" applyFill="1" applyAlignment="1">
      <alignment horizontal="center" wrapText="1"/>
    </xf>
    <xf numFmtId="0" fontId="71" fillId="0" borderId="0" xfId="0" applyFont="1" applyAlignment="1">
      <alignment horizontal="center" wrapText="1"/>
    </xf>
    <xf numFmtId="0" fontId="71" fillId="0" borderId="0" xfId="0" applyFont="1" applyAlignment="1">
      <alignment wrapText="1"/>
    </xf>
    <xf numFmtId="0" fontId="71" fillId="0" borderId="0" xfId="0" applyFont="1" applyAlignment="1">
      <alignment/>
    </xf>
    <xf numFmtId="0" fontId="72" fillId="14" borderId="0" xfId="0" applyFont="1" applyFill="1" applyAlignment="1">
      <alignment horizontal="left" wrapText="1"/>
    </xf>
    <xf numFmtId="0" fontId="71" fillId="14" borderId="0" xfId="0" applyFont="1" applyFill="1" applyAlignment="1">
      <alignment horizontal="left"/>
    </xf>
    <xf numFmtId="0" fontId="71" fillId="14" borderId="0" xfId="0" applyFont="1" applyFill="1" applyAlignment="1">
      <alignment/>
    </xf>
    <xf numFmtId="0" fontId="72" fillId="2" borderId="0" xfId="0" applyFont="1" applyFill="1" applyAlignment="1">
      <alignment horizontal="left" wrapText="1"/>
    </xf>
    <xf numFmtId="0" fontId="72" fillId="7" borderId="0" xfId="0" applyFont="1" applyFill="1" applyAlignment="1">
      <alignment horizontal="left" wrapText="1"/>
    </xf>
    <xf numFmtId="0" fontId="72" fillId="7" borderId="0" xfId="0" applyFont="1" applyFill="1" applyAlignment="1">
      <alignment wrapText="1"/>
    </xf>
    <xf numFmtId="0" fontId="71" fillId="7" borderId="0" xfId="0" applyFont="1" applyFill="1" applyAlignment="1">
      <alignment/>
    </xf>
    <xf numFmtId="0" fontId="71" fillId="7" borderId="0" xfId="0" applyFont="1" applyFill="1" applyAlignment="1">
      <alignment horizontal="left"/>
    </xf>
    <xf numFmtId="0" fontId="71" fillId="7" borderId="0" xfId="0" applyFont="1" applyFill="1" applyAlignment="1">
      <alignment horizontal="center" wrapText="1"/>
    </xf>
    <xf numFmtId="0" fontId="71" fillId="7" borderId="0" xfId="0" applyFont="1" applyFill="1" applyAlignment="1">
      <alignment horizontal="right" wrapText="1"/>
    </xf>
    <xf numFmtId="0" fontId="71" fillId="7" borderId="0" xfId="0" applyFont="1" applyFill="1" applyAlignment="1">
      <alignment horizontal="center"/>
    </xf>
    <xf numFmtId="0" fontId="72" fillId="10" borderId="0" xfId="0" applyFont="1" applyFill="1" applyAlignment="1">
      <alignment horizontal="left" wrapText="1"/>
    </xf>
    <xf numFmtId="0" fontId="72" fillId="10" borderId="0" xfId="0" applyFont="1" applyFill="1" applyAlignment="1">
      <alignment wrapText="1"/>
    </xf>
    <xf numFmtId="0" fontId="71" fillId="10" borderId="0" xfId="0" applyFont="1" applyFill="1" applyAlignment="1">
      <alignment/>
    </xf>
    <xf numFmtId="0" fontId="71" fillId="10" borderId="0" xfId="0" applyFont="1" applyFill="1" applyAlignment="1">
      <alignment horizontal="center" wrapText="1"/>
    </xf>
    <xf numFmtId="0" fontId="71" fillId="10" borderId="0" xfId="0" applyFont="1" applyFill="1" applyAlignment="1">
      <alignment wrapText="1"/>
    </xf>
    <xf numFmtId="0" fontId="71" fillId="10" borderId="0" xfId="0" applyFont="1" applyFill="1" applyAlignment="1">
      <alignment horizontal="left" wrapText="1"/>
    </xf>
    <xf numFmtId="0" fontId="72" fillId="12" borderId="0" xfId="0" applyFont="1" applyFill="1" applyAlignment="1">
      <alignment horizontal="left" wrapText="1"/>
    </xf>
    <xf numFmtId="0" fontId="72" fillId="12" borderId="0" xfId="0" applyFont="1" applyFill="1" applyAlignment="1">
      <alignment wrapText="1"/>
    </xf>
    <xf numFmtId="0" fontId="71" fillId="12" borderId="0" xfId="0" applyFont="1" applyFill="1" applyAlignment="1">
      <alignment/>
    </xf>
    <xf numFmtId="0" fontId="71" fillId="12" borderId="0" xfId="0" applyFont="1" applyFill="1" applyAlignment="1">
      <alignment wrapText="1"/>
    </xf>
    <xf numFmtId="0" fontId="71" fillId="12" borderId="0" xfId="0" applyFont="1" applyFill="1" applyAlignment="1">
      <alignment horizontal="center" wrapText="1"/>
    </xf>
    <xf numFmtId="0" fontId="71" fillId="12" borderId="0" xfId="0" applyFont="1" applyFill="1" applyBorder="1" applyAlignment="1">
      <alignment wrapText="1"/>
    </xf>
    <xf numFmtId="0" fontId="72" fillId="11" borderId="0" xfId="0" applyFont="1" applyFill="1" applyAlignment="1">
      <alignment horizontal="left" wrapText="1"/>
    </xf>
    <xf numFmtId="0" fontId="72" fillId="11" borderId="0" xfId="0" applyFont="1" applyFill="1" applyAlignment="1">
      <alignment wrapText="1"/>
    </xf>
    <xf numFmtId="0" fontId="72" fillId="11" borderId="0" xfId="0" applyFont="1" applyFill="1" applyAlignment="1">
      <alignment/>
    </xf>
    <xf numFmtId="0" fontId="71" fillId="11" borderId="0" xfId="0" applyFont="1" applyFill="1" applyAlignment="1">
      <alignment horizontal="center" wrapText="1"/>
    </xf>
    <xf numFmtId="0" fontId="71" fillId="11" borderId="0" xfId="0" applyFont="1" applyFill="1" applyBorder="1" applyAlignment="1">
      <alignment wrapText="1"/>
    </xf>
    <xf numFmtId="0" fontId="71" fillId="11" borderId="0" xfId="0" applyFont="1" applyFill="1" applyAlignment="1">
      <alignment/>
    </xf>
    <xf numFmtId="0" fontId="71" fillId="11" borderId="0" xfId="0" applyFont="1" applyFill="1" applyAlignment="1">
      <alignment wrapText="1"/>
    </xf>
    <xf numFmtId="0" fontId="71" fillId="11" borderId="0" xfId="0" applyFont="1" applyFill="1" applyAlignment="1">
      <alignment horizontal="left" wrapText="1"/>
    </xf>
    <xf numFmtId="0" fontId="0" fillId="0" borderId="0" xfId="0" applyAlignment="1">
      <alignment/>
    </xf>
    <xf numFmtId="0" fontId="71" fillId="14" borderId="0" xfId="0" applyFont="1" applyFill="1" applyAlignment="1">
      <alignment wrapText="1"/>
    </xf>
    <xf numFmtId="0" fontId="71" fillId="7" borderId="0" xfId="0" applyFont="1" applyFill="1" applyAlignment="1">
      <alignment horizontal="left" wrapText="1"/>
    </xf>
    <xf numFmtId="0" fontId="0" fillId="12" borderId="0" xfId="0" applyFont="1" applyFill="1" applyAlignment="1">
      <alignment/>
    </xf>
    <xf numFmtId="0" fontId="73" fillId="33" borderId="0" xfId="0" applyFont="1" applyFill="1" applyAlignment="1">
      <alignment horizontal="center" wrapText="1"/>
    </xf>
    <xf numFmtId="0" fontId="71" fillId="12" borderId="0" xfId="0" applyFont="1" applyFill="1" applyBorder="1" applyAlignment="1">
      <alignment wrapText="1"/>
    </xf>
    <xf numFmtId="0" fontId="71" fillId="7" borderId="0" xfId="0" applyFont="1" applyFill="1" applyAlignment="1">
      <alignment wrapText="1"/>
    </xf>
    <xf numFmtId="0" fontId="71" fillId="2" borderId="0" xfId="0" applyFont="1" applyFill="1" applyAlignment="1">
      <alignment horizontal="left" wrapText="1"/>
    </xf>
    <xf numFmtId="0" fontId="0" fillId="0" borderId="0" xfId="0" applyAlignment="1">
      <alignment/>
    </xf>
    <xf numFmtId="0" fontId="74" fillId="34" borderId="0" xfId="0" applyFont="1" applyFill="1" applyBorder="1" applyAlignment="1">
      <alignment wrapText="1"/>
    </xf>
    <xf numFmtId="0" fontId="0" fillId="12" borderId="0" xfId="0" applyFont="1" applyFill="1" applyAlignment="1">
      <alignment horizontal="center" wrapText="1"/>
    </xf>
    <xf numFmtId="0" fontId="0" fillId="0" borderId="0" xfId="0" applyAlignment="1">
      <alignment/>
    </xf>
    <xf numFmtId="0" fontId="42" fillId="0" borderId="0" xfId="0" applyFont="1" applyFill="1" applyAlignment="1">
      <alignment wrapText="1"/>
    </xf>
    <xf numFmtId="0" fontId="0" fillId="0" borderId="0" xfId="0" applyAlignment="1">
      <alignment/>
    </xf>
    <xf numFmtId="0" fontId="0" fillId="2" borderId="0" xfId="0" applyFont="1" applyFill="1" applyAlignment="1">
      <alignment horizontal="center" wrapText="1"/>
    </xf>
    <xf numFmtId="0" fontId="0" fillId="2" borderId="0" xfId="0" applyFont="1" applyFill="1" applyAlignment="1">
      <alignment horizontal="left" wrapText="1"/>
    </xf>
    <xf numFmtId="0" fontId="0" fillId="2" borderId="0" xfId="0" applyFont="1" applyFill="1" applyAlignment="1">
      <alignment/>
    </xf>
    <xf numFmtId="0" fontId="0" fillId="0" borderId="0" xfId="0" applyFill="1" applyAlignment="1">
      <alignment/>
    </xf>
    <xf numFmtId="0" fontId="0" fillId="0" borderId="0" xfId="0" applyFont="1" applyFill="1" applyAlignment="1">
      <alignment horizontal="center" wrapText="1"/>
    </xf>
    <xf numFmtId="0" fontId="75" fillId="0" borderId="0" xfId="0" applyNumberFormat="1" applyFont="1" applyFill="1" applyAlignment="1">
      <alignment horizontal="left" wrapText="1"/>
    </xf>
    <xf numFmtId="0" fontId="72" fillId="0" borderId="0" xfId="0" applyFont="1" applyFill="1" applyAlignment="1">
      <alignment horizontal="left" wrapText="1"/>
    </xf>
    <xf numFmtId="0" fontId="75" fillId="0" borderId="0" xfId="0" applyFont="1" applyFill="1" applyAlignment="1">
      <alignment horizontal="left" wrapText="1"/>
    </xf>
    <xf numFmtId="0" fontId="75" fillId="0" borderId="0" xfId="0" applyFont="1" applyFill="1" applyAlignment="1">
      <alignment wrapText="1"/>
    </xf>
    <xf numFmtId="0" fontId="42" fillId="0" borderId="0" xfId="0" applyFont="1" applyFill="1" applyAlignment="1">
      <alignment wrapText="1"/>
    </xf>
    <xf numFmtId="0" fontId="71" fillId="0" borderId="0" xfId="0" applyFont="1" applyFill="1" applyAlignment="1">
      <alignment horizontal="left" wrapText="1"/>
    </xf>
    <xf numFmtId="0" fontId="0" fillId="0" borderId="0" xfId="0" applyFont="1" applyFill="1" applyAlignment="1">
      <alignment/>
    </xf>
    <xf numFmtId="0" fontId="61" fillId="12" borderId="0" xfId="0" applyFont="1" applyFill="1" applyAlignment="1">
      <alignment horizontal="center" wrapText="1"/>
    </xf>
    <xf numFmtId="0" fontId="71" fillId="12" borderId="0" xfId="0" applyFont="1" applyFill="1" applyAlignment="1">
      <alignment wrapText="1"/>
    </xf>
    <xf numFmtId="0" fontId="0" fillId="0" borderId="0" xfId="0" applyAlignment="1">
      <alignment/>
    </xf>
    <xf numFmtId="0" fontId="61" fillId="12" borderId="0" xfId="0" applyFont="1" applyFill="1" applyAlignment="1">
      <alignment horizontal="left" wrapText="1"/>
    </xf>
    <xf numFmtId="0" fontId="71" fillId="2" borderId="0" xfId="0" applyNumberFormat="1" applyFont="1" applyFill="1" applyAlignment="1">
      <alignment horizontal="left" wrapText="1"/>
    </xf>
    <xf numFmtId="0" fontId="0" fillId="2" borderId="0" xfId="0" applyFont="1" applyFill="1" applyAlignment="1">
      <alignment wrapText="1"/>
    </xf>
    <xf numFmtId="0" fontId="72" fillId="10" borderId="0" xfId="0" applyFont="1" applyFill="1" applyAlignment="1">
      <alignment/>
    </xf>
    <xf numFmtId="0" fontId="0" fillId="10" borderId="0" xfId="0" applyFont="1" applyFill="1" applyAlignment="1">
      <alignment horizontal="center" wrapText="1"/>
    </xf>
    <xf numFmtId="0" fontId="60" fillId="12" borderId="0" xfId="0" applyFont="1" applyFill="1" applyAlignment="1">
      <alignment horizontal="center" wrapText="1"/>
    </xf>
    <xf numFmtId="0" fontId="0" fillId="7" borderId="0" xfId="0" applyFont="1" applyFill="1" applyAlignment="1">
      <alignment/>
    </xf>
    <xf numFmtId="0" fontId="0" fillId="12" borderId="0" xfId="0" applyFont="1" applyFill="1" applyAlignment="1">
      <alignment wrapText="1"/>
    </xf>
    <xf numFmtId="0" fontId="0" fillId="12" borderId="0" xfId="0" applyFont="1" applyFill="1" applyBorder="1" applyAlignment="1">
      <alignment wrapText="1"/>
    </xf>
    <xf numFmtId="0" fontId="76" fillId="12" borderId="0" xfId="0" applyFont="1" applyFill="1" applyAlignment="1">
      <alignment horizontal="center" wrapText="1"/>
    </xf>
    <xf numFmtId="0" fontId="3" fillId="12" borderId="0" xfId="0" applyFont="1" applyFill="1" applyAlignment="1">
      <alignment horizontal="center" wrapText="1"/>
    </xf>
    <xf numFmtId="0" fontId="3" fillId="12" borderId="0" xfId="0" applyFont="1" applyFill="1" applyAlignment="1">
      <alignment horizontal="left" wrapText="1"/>
    </xf>
    <xf numFmtId="0" fontId="11" fillId="12" borderId="0" xfId="0" applyFont="1" applyFill="1" applyAlignment="1">
      <alignment horizontal="center" wrapText="1"/>
    </xf>
    <xf numFmtId="0" fontId="3" fillId="2" borderId="0" xfId="0" applyFont="1" applyFill="1" applyAlignment="1">
      <alignment horizontal="center" wrapText="1"/>
    </xf>
    <xf numFmtId="0" fontId="3" fillId="2" borderId="0" xfId="0" applyFont="1" applyFill="1" applyAlignment="1">
      <alignment horizontal="left" wrapText="1"/>
    </xf>
    <xf numFmtId="0" fontId="3" fillId="10" borderId="0" xfId="0" applyFont="1" applyFill="1" applyAlignment="1">
      <alignment/>
    </xf>
    <xf numFmtId="0" fontId="3" fillId="10" borderId="0" xfId="0" applyFont="1" applyFill="1" applyAlignment="1">
      <alignment horizontal="center" wrapText="1"/>
    </xf>
    <xf numFmtId="0" fontId="0" fillId="0" borderId="0" xfId="0" applyFill="1" applyAlignment="1">
      <alignment/>
    </xf>
    <xf numFmtId="0" fontId="0" fillId="10" borderId="0" xfId="0" applyFont="1" applyFill="1" applyAlignment="1">
      <alignment/>
    </xf>
    <xf numFmtId="0" fontId="61" fillId="10" borderId="0" xfId="0" applyFont="1" applyFill="1" applyAlignment="1">
      <alignment horizontal="left" wrapText="1"/>
    </xf>
    <xf numFmtId="0" fontId="61" fillId="14" borderId="0" xfId="0" applyFont="1" applyFill="1" applyAlignment="1">
      <alignment wrapText="1"/>
    </xf>
    <xf numFmtId="0" fontId="61" fillId="2" borderId="0" xfId="0" applyFont="1" applyFill="1" applyAlignment="1">
      <alignment/>
    </xf>
    <xf numFmtId="0" fontId="61" fillId="2" borderId="0" xfId="0" applyFont="1" applyFill="1" applyAlignment="1">
      <alignment/>
    </xf>
    <xf numFmtId="0" fontId="61" fillId="7" borderId="0" xfId="0" applyFont="1" applyFill="1" applyAlignment="1">
      <alignment/>
    </xf>
    <xf numFmtId="0" fontId="61" fillId="7" borderId="0" xfId="0" applyFont="1" applyFill="1" applyAlignment="1">
      <alignment vertical="top" wrapText="1"/>
    </xf>
    <xf numFmtId="0" fontId="61" fillId="7" borderId="0" xfId="0" applyFont="1" applyFill="1" applyAlignment="1">
      <alignment wrapText="1"/>
    </xf>
    <xf numFmtId="0" fontId="61" fillId="12" borderId="0" xfId="0" applyFont="1" applyFill="1" applyAlignment="1">
      <alignment horizontal="left" wrapText="1"/>
    </xf>
    <xf numFmtId="0" fontId="61" fillId="12" borderId="0" xfId="0" applyFont="1" applyFill="1" applyAlignment="1">
      <alignment wrapText="1"/>
    </xf>
    <xf numFmtId="0" fontId="61" fillId="11" borderId="0" xfId="0" applyFont="1" applyFill="1" applyAlignment="1">
      <alignment/>
    </xf>
    <xf numFmtId="0" fontId="60" fillId="14" borderId="0" xfId="0" applyFont="1" applyFill="1" applyAlignment="1">
      <alignment horizontal="left" wrapText="1"/>
    </xf>
    <xf numFmtId="0" fontId="0" fillId="14" borderId="0" xfId="0" applyFont="1" applyFill="1" applyAlignment="1">
      <alignment horizontal="left"/>
    </xf>
    <xf numFmtId="0" fontId="0" fillId="14" borderId="0" xfId="0" applyFont="1" applyFill="1" applyAlignment="1">
      <alignment wrapText="1"/>
    </xf>
    <xf numFmtId="0" fontId="0" fillId="14" borderId="0" xfId="0" applyFont="1" applyFill="1" applyAlignment="1">
      <alignment horizontal="left" wrapText="1"/>
    </xf>
    <xf numFmtId="0" fontId="60" fillId="2" borderId="0" xfId="0" applyFont="1" applyFill="1" applyAlignment="1">
      <alignment horizontal="left" wrapText="1"/>
    </xf>
    <xf numFmtId="0" fontId="0" fillId="2" borderId="0" xfId="0" applyFont="1" applyFill="1" applyAlignment="1">
      <alignment horizontal="left"/>
    </xf>
    <xf numFmtId="0" fontId="0" fillId="2" borderId="0" xfId="0" applyFont="1" applyFill="1" applyAlignment="1">
      <alignment horizontal="center"/>
    </xf>
    <xf numFmtId="0" fontId="3" fillId="2" borderId="0" xfId="0" applyNumberFormat="1" applyFont="1" applyFill="1" applyAlignment="1">
      <alignment horizontal="left" wrapText="1"/>
    </xf>
    <xf numFmtId="0" fontId="11" fillId="2" borderId="0" xfId="0" applyFont="1" applyFill="1" applyAlignment="1">
      <alignment horizontal="left" wrapText="1"/>
    </xf>
    <xf numFmtId="0" fontId="3" fillId="2" borderId="0" xfId="0" applyFont="1" applyFill="1" applyAlignment="1">
      <alignment wrapText="1"/>
    </xf>
    <xf numFmtId="0" fontId="60" fillId="7" borderId="0" xfId="0" applyFont="1" applyFill="1" applyAlignment="1">
      <alignment horizontal="left" wrapText="1"/>
    </xf>
    <xf numFmtId="0" fontId="60" fillId="7" borderId="0" xfId="0" applyFont="1" applyFill="1" applyAlignment="1">
      <alignment wrapText="1"/>
    </xf>
    <xf numFmtId="0" fontId="0" fillId="7" borderId="0" xfId="0" applyFont="1" applyFill="1" applyAlignment="1">
      <alignment wrapText="1"/>
    </xf>
    <xf numFmtId="0" fontId="0" fillId="7" borderId="0" xfId="0" applyFont="1" applyFill="1" applyAlignment="1">
      <alignment horizontal="left"/>
    </xf>
    <xf numFmtId="0" fontId="0" fillId="7" borderId="0" xfId="0" applyFont="1" applyFill="1" applyAlignment="1">
      <alignment horizontal="left" wrapText="1"/>
    </xf>
    <xf numFmtId="0" fontId="0" fillId="7" borderId="0" xfId="0" applyFont="1" applyFill="1" applyAlignment="1">
      <alignment horizontal="center" wrapText="1"/>
    </xf>
    <xf numFmtId="0" fontId="3" fillId="7" borderId="0" xfId="0" applyFont="1" applyFill="1" applyAlignment="1">
      <alignment wrapText="1"/>
    </xf>
    <xf numFmtId="0" fontId="0" fillId="7" borderId="0" xfId="0" applyFont="1" applyFill="1" applyAlignment="1">
      <alignment horizontal="right" wrapText="1"/>
    </xf>
    <xf numFmtId="0" fontId="3" fillId="7" borderId="0" xfId="0" applyFont="1" applyFill="1" applyAlignment="1">
      <alignment horizontal="center" wrapText="1"/>
    </xf>
    <xf numFmtId="0" fontId="3" fillId="7" borderId="0" xfId="0" applyFont="1" applyFill="1" applyAlignment="1">
      <alignment horizontal="left" wrapText="1"/>
    </xf>
    <xf numFmtId="0" fontId="13" fillId="7" borderId="0" xfId="0" applyFont="1" applyFill="1" applyAlignment="1">
      <alignment wrapText="1"/>
    </xf>
    <xf numFmtId="0" fontId="3" fillId="7" borderId="0" xfId="0" applyFont="1" applyFill="1" applyAlignment="1">
      <alignment horizontal="center"/>
    </xf>
    <xf numFmtId="0" fontId="60" fillId="10" borderId="0" xfId="0" applyFont="1" applyFill="1" applyAlignment="1">
      <alignment horizontal="left" wrapText="1"/>
    </xf>
    <xf numFmtId="0" fontId="60" fillId="10" borderId="0" xfId="0" applyFont="1" applyFill="1" applyAlignment="1">
      <alignment wrapText="1"/>
    </xf>
    <xf numFmtId="0" fontId="0" fillId="10" borderId="0" xfId="0" applyFont="1" applyFill="1" applyAlignment="1">
      <alignment/>
    </xf>
    <xf numFmtId="0" fontId="0" fillId="10" borderId="0" xfId="0" applyFont="1" applyFill="1" applyAlignment="1">
      <alignment wrapText="1"/>
    </xf>
    <xf numFmtId="0" fontId="60" fillId="10" borderId="0" xfId="0" applyFont="1" applyFill="1" applyAlignment="1">
      <alignment/>
    </xf>
    <xf numFmtId="0" fontId="0" fillId="10" borderId="0" xfId="0" applyFont="1" applyFill="1" applyAlignment="1">
      <alignment horizontal="left" wrapText="1"/>
    </xf>
    <xf numFmtId="0" fontId="3" fillId="10" borderId="0" xfId="0" applyFont="1" applyFill="1" applyAlignment="1">
      <alignment horizontal="left" wrapText="1"/>
    </xf>
    <xf numFmtId="0" fontId="3" fillId="10" borderId="0" xfId="0" applyFont="1" applyFill="1" applyAlignment="1">
      <alignment wrapText="1"/>
    </xf>
    <xf numFmtId="0" fontId="3" fillId="10" borderId="0" xfId="0" applyNumberFormat="1" applyFont="1" applyFill="1" applyAlignment="1">
      <alignment horizontal="left" wrapText="1"/>
    </xf>
    <xf numFmtId="0" fontId="60" fillId="12" borderId="0" xfId="0" applyFont="1" applyFill="1" applyAlignment="1">
      <alignment horizontal="left" wrapText="1"/>
    </xf>
    <xf numFmtId="0" fontId="60" fillId="12" borderId="0" xfId="0" applyFont="1" applyFill="1" applyAlignment="1">
      <alignment wrapText="1"/>
    </xf>
    <xf numFmtId="0" fontId="3" fillId="12" borderId="0" xfId="0" applyFont="1" applyFill="1" applyAlignment="1">
      <alignment wrapText="1"/>
    </xf>
    <xf numFmtId="0" fontId="0" fillId="12" borderId="0" xfId="0" applyFont="1" applyFill="1" applyAlignment="1">
      <alignment horizontal="left" wrapText="1"/>
    </xf>
    <xf numFmtId="0" fontId="3" fillId="12" borderId="0" xfId="0" applyFont="1" applyFill="1" applyAlignment="1" quotePrefix="1">
      <alignment horizontal="left" wrapText="1"/>
    </xf>
    <xf numFmtId="0" fontId="61" fillId="12" borderId="0" xfId="0" applyNumberFormat="1" applyFont="1" applyFill="1" applyAlignment="1">
      <alignment horizontal="left" wrapText="1"/>
    </xf>
    <xf numFmtId="0" fontId="60" fillId="11" borderId="0" xfId="0" applyFont="1" applyFill="1" applyAlignment="1">
      <alignment horizontal="left" wrapText="1"/>
    </xf>
    <xf numFmtId="0" fontId="60" fillId="11" borderId="0" xfId="0" applyFont="1" applyFill="1" applyAlignment="1">
      <alignment wrapText="1"/>
    </xf>
    <xf numFmtId="0" fontId="60" fillId="11" borderId="0" xfId="0" applyFont="1" applyFill="1" applyAlignment="1">
      <alignment/>
    </xf>
    <xf numFmtId="0" fontId="0" fillId="11" borderId="0" xfId="0" applyFont="1" applyFill="1" applyAlignment="1">
      <alignment wrapText="1"/>
    </xf>
    <xf numFmtId="0" fontId="0" fillId="11" borderId="0" xfId="0" applyFont="1" applyFill="1" applyAlignment="1">
      <alignment horizontal="left" wrapText="1"/>
    </xf>
    <xf numFmtId="0" fontId="0" fillId="11" borderId="0" xfId="0" applyFont="1" applyFill="1" applyAlignment="1">
      <alignment horizontal="center" wrapText="1"/>
    </xf>
    <xf numFmtId="0" fontId="0" fillId="11" borderId="0" xfId="0" applyFont="1" applyFill="1" applyBorder="1" applyAlignment="1">
      <alignment wrapText="1"/>
    </xf>
    <xf numFmtId="0" fontId="0" fillId="11" borderId="0" xfId="0" applyFont="1" applyFill="1" applyAlignment="1">
      <alignment/>
    </xf>
    <xf numFmtId="0" fontId="3" fillId="11" borderId="0" xfId="0" applyFont="1" applyFill="1" applyBorder="1" applyAlignment="1">
      <alignment wrapText="1"/>
    </xf>
    <xf numFmtId="0" fontId="60" fillId="14" borderId="0" xfId="0" applyFont="1" applyFill="1" applyAlignment="1">
      <alignment horizontal="left"/>
    </xf>
    <xf numFmtId="0" fontId="60" fillId="2" borderId="0" xfId="0" applyFont="1" applyFill="1" applyAlignment="1">
      <alignment horizontal="left"/>
    </xf>
    <xf numFmtId="0" fontId="65" fillId="0" borderId="0" xfId="0" applyFont="1" applyFill="1" applyAlignment="1">
      <alignment horizontal="center" vertical="top"/>
    </xf>
    <xf numFmtId="0" fontId="66" fillId="33" borderId="0" xfId="0" applyFont="1" applyFill="1" applyAlignment="1">
      <alignment horizontal="center"/>
    </xf>
    <xf numFmtId="0" fontId="63" fillId="33" borderId="0" xfId="0" applyFont="1" applyFill="1" applyAlignment="1">
      <alignment horizontal="center"/>
    </xf>
    <xf numFmtId="0" fontId="7" fillId="0" borderId="0" xfId="0" applyFont="1" applyFill="1" applyAlignment="1">
      <alignment horizontal="center" vertical="top"/>
    </xf>
    <xf numFmtId="0" fontId="3" fillId="0" borderId="0" xfId="0" applyFont="1" applyAlignment="1">
      <alignment/>
    </xf>
    <xf numFmtId="0" fontId="8" fillId="33" borderId="0" xfId="0" applyFont="1" applyFill="1" applyAlignment="1">
      <alignment horizontal="center"/>
    </xf>
    <xf numFmtId="0" fontId="77" fillId="0" borderId="0" xfId="0" applyFont="1" applyBorder="1" applyAlignment="1">
      <alignment horizontal="left" wrapText="1"/>
    </xf>
    <xf numFmtId="0" fontId="44" fillId="35" borderId="0" xfId="0" applyFont="1" applyFill="1" applyAlignment="1">
      <alignment horizontal="center"/>
    </xf>
    <xf numFmtId="0" fontId="60" fillId="2"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0" fillId="0" borderId="0" xfId="0" applyAlignment="1">
      <alignment/>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47625"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42875" y="104775"/>
          <a:ext cx="14573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xdr:col>
      <xdr:colOff>495300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9906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43" comment="" totalsRowShown="0">
  <autoFilter ref="A6:I43"/>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H50" comment="" totalsRowShown="0">
  <autoFilter ref="A7:H50"/>
  <tableColumns count="8">
    <tableColumn id="9" name="#"/>
    <tableColumn id="1" name="Design Components"/>
    <tableColumn id="2" name="Priority"/>
    <tableColumn id="8" name="Status Quo"/>
    <tableColumn id="4" name="A"/>
    <tableColumn id="5" name="B"/>
    <tableColumn id="6" name="C"/>
    <tableColumn id="7" name="D"/>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31" t="s">
        <v>23</v>
      </c>
    </row>
    <row r="2" ht="12.75">
      <c r="A2" t="s">
        <v>43</v>
      </c>
    </row>
    <row r="4" ht="12.75">
      <c r="A4" s="31" t="s">
        <v>24</v>
      </c>
    </row>
    <row r="5" ht="12.75">
      <c r="A5" t="s">
        <v>42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4"/>
  <sheetViews>
    <sheetView zoomScale="178" zoomScaleNormal="178" zoomScalePageLayoutView="0" workbookViewId="0" topLeftCell="A1">
      <selection activeCell="B5" sqref="B5:B14"/>
    </sheetView>
  </sheetViews>
  <sheetFormatPr defaultColWidth="9.140625" defaultRowHeight="12.75"/>
  <cols>
    <col min="1" max="1" width="4.57421875" style="0" customWidth="1"/>
    <col min="2" max="2" width="106.00390625" style="6" customWidth="1"/>
  </cols>
  <sheetData>
    <row r="1" spans="1:2" ht="20.25">
      <c r="A1" s="207" t="str">
        <f>Setup!A2</f>
        <v>MIC/OC Special Sessions: Fuel Requirements for Black Start Resources</v>
      </c>
      <c r="B1" s="207"/>
    </row>
    <row r="2" spans="1:2" ht="18">
      <c r="A2" s="208" t="str">
        <f>Setup!A5</f>
        <v>Fuel Requirements for Black Start Resources</v>
      </c>
      <c r="B2" s="208"/>
    </row>
    <row r="3" spans="1:2" ht="18">
      <c r="A3" s="209" t="s">
        <v>44</v>
      </c>
      <c r="B3" s="209"/>
    </row>
    <row r="5" spans="1:2" ht="12.75">
      <c r="A5">
        <v>1</v>
      </c>
      <c r="B5" s="61" t="s">
        <v>48</v>
      </c>
    </row>
    <row r="6" spans="1:2" ht="12.75">
      <c r="A6">
        <v>2</v>
      </c>
      <c r="B6" s="61" t="s">
        <v>45</v>
      </c>
    </row>
    <row r="7" spans="1:2" ht="12.75">
      <c r="A7">
        <v>3</v>
      </c>
      <c r="B7" s="61" t="s">
        <v>46</v>
      </c>
    </row>
    <row r="8" spans="1:2" ht="12.75">
      <c r="A8">
        <v>4</v>
      </c>
      <c r="B8" s="61" t="s">
        <v>47</v>
      </c>
    </row>
    <row r="9" spans="1:2" ht="12.75">
      <c r="A9">
        <v>5</v>
      </c>
      <c r="B9" s="61" t="s">
        <v>49</v>
      </c>
    </row>
    <row r="10" spans="1:2" ht="12.75">
      <c r="A10">
        <v>6</v>
      </c>
      <c r="B10" s="61" t="s">
        <v>50</v>
      </c>
    </row>
    <row r="11" spans="1:2" ht="12.75">
      <c r="A11">
        <v>7</v>
      </c>
      <c r="B11" s="61" t="s">
        <v>53</v>
      </c>
    </row>
    <row r="12" spans="1:2" ht="12.75">
      <c r="A12">
        <v>8</v>
      </c>
      <c r="B12" s="61" t="s">
        <v>52</v>
      </c>
    </row>
    <row r="13" spans="1:2" ht="12.75">
      <c r="A13">
        <v>9</v>
      </c>
      <c r="B13" s="61" t="s">
        <v>62</v>
      </c>
    </row>
    <row r="14" spans="1:2" ht="12.75">
      <c r="A14">
        <v>10</v>
      </c>
      <c r="B14" s="61" t="s">
        <v>63</v>
      </c>
    </row>
    <row r="15" ht="12.75">
      <c r="A15">
        <v>11</v>
      </c>
    </row>
    <row r="16" ht="12.75">
      <c r="A16">
        <v>12</v>
      </c>
    </row>
    <row r="17" ht="12.75">
      <c r="A17">
        <v>13</v>
      </c>
    </row>
    <row r="18" ht="12.75">
      <c r="A18">
        <v>14</v>
      </c>
    </row>
    <row r="19" ht="12.75">
      <c r="A19">
        <v>15</v>
      </c>
    </row>
    <row r="20" ht="12.75">
      <c r="A20">
        <v>16</v>
      </c>
    </row>
    <row r="21" ht="12.75">
      <c r="A21">
        <v>17</v>
      </c>
    </row>
    <row r="22" ht="12.75">
      <c r="A22">
        <v>18</v>
      </c>
    </row>
    <row r="23" ht="12.75">
      <c r="A23">
        <v>19</v>
      </c>
    </row>
    <row r="24" ht="12.75">
      <c r="A2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I47"/>
  <sheetViews>
    <sheetView zoomScale="69" zoomScaleNormal="69" workbookViewId="0" topLeftCell="A1">
      <selection activeCell="E7" sqref="E7:H10"/>
    </sheetView>
  </sheetViews>
  <sheetFormatPr defaultColWidth="9.140625" defaultRowHeight="12.75"/>
  <cols>
    <col min="1" max="1" width="11.7109375" style="10" customWidth="1"/>
    <col min="2" max="2" width="51.7109375" style="0" customWidth="1"/>
    <col min="3" max="3" width="13.421875" style="0" customWidth="1"/>
    <col min="4" max="4" width="32.421875" style="0" customWidth="1"/>
    <col min="5" max="5" width="54.7109375" style="0" customWidth="1"/>
    <col min="6" max="6" width="36.7109375" style="0" customWidth="1"/>
    <col min="7" max="7" width="38.7109375" style="0" customWidth="1"/>
    <col min="8" max="8" width="33.7109375" style="0" customWidth="1"/>
    <col min="9" max="9" width="24.421875" style="0" customWidth="1"/>
    <col min="10" max="10" width="59.28125" style="0" customWidth="1"/>
  </cols>
  <sheetData>
    <row r="1" spans="1:9" s="27" customFormat="1" ht="20.25">
      <c r="A1" s="210" t="str">
        <f>Setup!A2</f>
        <v>MIC/OC Special Sessions: Fuel Requirements for Black Start Resources</v>
      </c>
      <c r="B1" s="211"/>
      <c r="C1" s="211"/>
      <c r="D1" s="211"/>
      <c r="E1" s="211"/>
      <c r="F1" s="211"/>
      <c r="G1" s="211"/>
      <c r="H1" s="211"/>
      <c r="I1" s="211"/>
    </row>
    <row r="2" spans="1:9" s="27" customFormat="1" ht="18">
      <c r="A2" s="212" t="str">
        <f>Setup!A5</f>
        <v>Fuel Requirements for Black Start Resources</v>
      </c>
      <c r="B2" s="211"/>
      <c r="C2" s="211"/>
      <c r="D2" s="211"/>
      <c r="E2" s="211"/>
      <c r="F2" s="211"/>
      <c r="G2" s="211"/>
      <c r="H2" s="211"/>
      <c r="I2" s="211"/>
    </row>
    <row r="3" spans="1:9" s="1" customFormat="1" ht="18">
      <c r="A3" s="209" t="s">
        <v>10</v>
      </c>
      <c r="B3" s="209"/>
      <c r="C3" s="209"/>
      <c r="D3" s="209"/>
      <c r="E3" s="209"/>
      <c r="F3" s="209"/>
      <c r="G3" s="209"/>
      <c r="H3" s="209"/>
      <c r="I3" s="209"/>
    </row>
    <row r="4" spans="1:9" ht="12.75">
      <c r="A4" s="8"/>
      <c r="B4" s="5"/>
      <c r="C4" s="5"/>
      <c r="D4" s="5"/>
      <c r="E4" s="5"/>
      <c r="F4" s="5"/>
      <c r="G4" s="5"/>
      <c r="H4" s="5"/>
      <c r="I4" s="5"/>
    </row>
    <row r="5" spans="1:9" ht="12.75">
      <c r="A5" s="8"/>
      <c r="B5" s="5"/>
      <c r="C5" s="5"/>
      <c r="D5" s="214" t="s">
        <v>60</v>
      </c>
      <c r="E5" s="214"/>
      <c r="F5" s="214"/>
      <c r="G5" s="214"/>
      <c r="H5" s="214"/>
      <c r="I5" s="214"/>
    </row>
    <row r="6" spans="1:9" ht="51" customHeight="1">
      <c r="A6" s="67" t="s">
        <v>13</v>
      </c>
      <c r="B6" s="68" t="s">
        <v>11</v>
      </c>
      <c r="C6" s="68" t="s">
        <v>19</v>
      </c>
      <c r="D6" s="69" t="s">
        <v>9</v>
      </c>
      <c r="E6" s="69" t="s">
        <v>0</v>
      </c>
      <c r="F6" s="69" t="s">
        <v>1</v>
      </c>
      <c r="G6" s="69" t="s">
        <v>2</v>
      </c>
      <c r="H6" s="69" t="s">
        <v>3</v>
      </c>
      <c r="I6" s="69" t="s">
        <v>4</v>
      </c>
    </row>
    <row r="7" spans="1:9" s="55" customFormat="1" ht="104.25" customHeight="1">
      <c r="A7" s="70" t="s">
        <v>0</v>
      </c>
      <c r="B7" s="57" t="s">
        <v>87</v>
      </c>
      <c r="C7" s="58"/>
      <c r="D7" s="71" t="s">
        <v>59</v>
      </c>
      <c r="E7" s="71" t="s">
        <v>202</v>
      </c>
      <c r="F7" s="102" t="s">
        <v>203</v>
      </c>
      <c r="G7" s="102" t="s">
        <v>204</v>
      </c>
      <c r="H7" s="102" t="s">
        <v>205</v>
      </c>
      <c r="I7" s="72"/>
    </row>
    <row r="8" spans="1:9" s="55" customFormat="1" ht="81.75" customHeight="1">
      <c r="A8" s="73" t="s">
        <v>1</v>
      </c>
      <c r="B8" s="59" t="s">
        <v>97</v>
      </c>
      <c r="C8" s="59"/>
      <c r="D8" s="63"/>
      <c r="E8" s="63"/>
      <c r="F8" s="64"/>
      <c r="G8" s="64"/>
      <c r="H8" s="64"/>
      <c r="I8" s="64"/>
    </row>
    <row r="9" spans="1:9" s="55" customFormat="1" ht="51" customHeight="1">
      <c r="A9" s="62">
        <v>1</v>
      </c>
      <c r="B9" s="63" t="s">
        <v>76</v>
      </c>
      <c r="C9" s="64" t="s">
        <v>14</v>
      </c>
      <c r="D9" s="65" t="s">
        <v>122</v>
      </c>
      <c r="E9" s="63" t="s">
        <v>120</v>
      </c>
      <c r="F9" s="63" t="s">
        <v>121</v>
      </c>
      <c r="G9" s="64"/>
      <c r="H9" s="64"/>
      <c r="I9" s="64"/>
    </row>
    <row r="10" spans="1:9" s="55" customFormat="1" ht="119.25" customHeight="1">
      <c r="A10" s="62">
        <v>2</v>
      </c>
      <c r="B10" s="63" t="s">
        <v>68</v>
      </c>
      <c r="C10" s="64" t="s">
        <v>15</v>
      </c>
      <c r="D10" s="65" t="s">
        <v>206</v>
      </c>
      <c r="E10" s="65" t="s">
        <v>207</v>
      </c>
      <c r="F10" s="65" t="s">
        <v>208</v>
      </c>
      <c r="G10" s="65" t="s">
        <v>126</v>
      </c>
      <c r="H10" s="65" t="s">
        <v>209</v>
      </c>
      <c r="I10" s="64"/>
    </row>
    <row r="11" spans="1:9" s="56" customFormat="1" ht="47.25" customHeight="1">
      <c r="A11" s="66">
        <v>3</v>
      </c>
      <c r="B11" s="63" t="s">
        <v>118</v>
      </c>
      <c r="C11" s="64" t="s">
        <v>14</v>
      </c>
      <c r="D11" s="65" t="s">
        <v>55</v>
      </c>
      <c r="E11" s="65" t="s">
        <v>113</v>
      </c>
      <c r="F11" s="65"/>
      <c r="G11" s="65"/>
      <c r="H11" s="64"/>
      <c r="I11" s="64"/>
    </row>
    <row r="12" spans="1:9" s="114" customFormat="1" ht="47.25" customHeight="1">
      <c r="A12" s="115">
        <v>4</v>
      </c>
      <c r="B12" s="131" t="s">
        <v>147</v>
      </c>
      <c r="C12" s="73"/>
      <c r="D12" s="108" t="s">
        <v>148</v>
      </c>
      <c r="E12" s="65" t="s">
        <v>149</v>
      </c>
      <c r="F12" s="65"/>
      <c r="G12" s="108"/>
      <c r="H12" s="42"/>
      <c r="I12" s="119"/>
    </row>
    <row r="13" spans="1:9" s="114" customFormat="1" ht="47.25" customHeight="1">
      <c r="A13" s="115">
        <v>5</v>
      </c>
      <c r="B13" s="131" t="s">
        <v>150</v>
      </c>
      <c r="C13" s="108"/>
      <c r="D13" s="108" t="s">
        <v>59</v>
      </c>
      <c r="E13" s="65" t="s">
        <v>151</v>
      </c>
      <c r="F13" s="132"/>
      <c r="G13" s="116"/>
      <c r="H13" s="117"/>
      <c r="I13" s="115"/>
    </row>
    <row r="14" spans="1:9" s="56" customFormat="1" ht="47.25" customHeight="1">
      <c r="A14" s="74" t="s">
        <v>2</v>
      </c>
      <c r="B14" s="75" t="s">
        <v>69</v>
      </c>
      <c r="C14" s="76"/>
      <c r="D14" s="60" t="s">
        <v>119</v>
      </c>
      <c r="E14" s="77"/>
      <c r="F14" s="76" t="s">
        <v>119</v>
      </c>
      <c r="G14" s="76"/>
      <c r="H14" s="76"/>
      <c r="I14" s="76"/>
    </row>
    <row r="15" spans="1:9" s="55" customFormat="1" ht="52.5" customHeight="1">
      <c r="A15" s="78">
        <v>1</v>
      </c>
      <c r="B15" s="103" t="s">
        <v>77</v>
      </c>
      <c r="C15" s="103" t="s">
        <v>14</v>
      </c>
      <c r="D15" s="103" t="s">
        <v>74</v>
      </c>
      <c r="E15" s="103" t="s">
        <v>91</v>
      </c>
      <c r="F15" s="103" t="s">
        <v>179</v>
      </c>
      <c r="G15" s="103" t="s">
        <v>210</v>
      </c>
      <c r="H15" s="76"/>
      <c r="I15" s="76"/>
    </row>
    <row r="16" spans="1:9" s="56" customFormat="1" ht="130.5" customHeight="1">
      <c r="A16" s="79" t="s">
        <v>56</v>
      </c>
      <c r="B16" s="103" t="s">
        <v>73</v>
      </c>
      <c r="C16" s="103" t="s">
        <v>14</v>
      </c>
      <c r="D16" s="103" t="s">
        <v>83</v>
      </c>
      <c r="E16" s="103" t="s">
        <v>196</v>
      </c>
      <c r="F16" s="103" t="s">
        <v>211</v>
      </c>
      <c r="G16" s="103"/>
      <c r="H16" s="75"/>
      <c r="I16" s="75"/>
    </row>
    <row r="17" spans="1:9" s="56" customFormat="1" ht="76.5" customHeight="1">
      <c r="A17" s="79" t="s">
        <v>75</v>
      </c>
      <c r="B17" s="103" t="s">
        <v>88</v>
      </c>
      <c r="C17" s="103" t="s">
        <v>14</v>
      </c>
      <c r="D17" s="103" t="s">
        <v>83</v>
      </c>
      <c r="E17" s="103" t="s">
        <v>92</v>
      </c>
      <c r="F17" s="103" t="s">
        <v>93</v>
      </c>
      <c r="G17" s="103" t="s">
        <v>94</v>
      </c>
      <c r="H17" s="76"/>
      <c r="I17" s="76"/>
    </row>
    <row r="18" spans="1:9" s="55" customFormat="1" ht="83.25" customHeight="1">
      <c r="A18" s="78">
        <v>2</v>
      </c>
      <c r="B18" s="103" t="s">
        <v>78</v>
      </c>
      <c r="C18" s="103" t="s">
        <v>14</v>
      </c>
      <c r="D18" s="103" t="s">
        <v>74</v>
      </c>
      <c r="E18" s="103" t="s">
        <v>220</v>
      </c>
      <c r="F18" s="103" t="s">
        <v>95</v>
      </c>
      <c r="G18" s="103" t="s">
        <v>96</v>
      </c>
      <c r="H18" s="75"/>
      <c r="I18" s="75"/>
    </row>
    <row r="19" spans="1:9" s="55" customFormat="1" ht="72.75" customHeight="1">
      <c r="A19" s="78">
        <v>3</v>
      </c>
      <c r="B19" s="103" t="s">
        <v>79</v>
      </c>
      <c r="C19" s="103" t="s">
        <v>14</v>
      </c>
      <c r="D19" s="103" t="s">
        <v>74</v>
      </c>
      <c r="E19" s="103" t="s">
        <v>212</v>
      </c>
      <c r="F19" s="103" t="s">
        <v>98</v>
      </c>
      <c r="G19" s="103" t="s">
        <v>99</v>
      </c>
      <c r="H19" s="76"/>
      <c r="I19" s="76"/>
    </row>
    <row r="20" spans="1:9" s="55" customFormat="1" ht="98.25" customHeight="1">
      <c r="A20" s="80">
        <v>4</v>
      </c>
      <c r="B20" s="103" t="s">
        <v>80</v>
      </c>
      <c r="C20" s="103" t="s">
        <v>14</v>
      </c>
      <c r="D20" s="103" t="s">
        <v>74</v>
      </c>
      <c r="E20" s="103" t="s">
        <v>181</v>
      </c>
      <c r="F20" s="103" t="s">
        <v>100</v>
      </c>
      <c r="G20" s="103" t="s">
        <v>101</v>
      </c>
      <c r="H20" s="75"/>
      <c r="I20" s="75"/>
    </row>
    <row r="21" spans="1:9" s="55" customFormat="1" ht="75.75" customHeight="1">
      <c r="A21" s="78">
        <v>5</v>
      </c>
      <c r="B21" s="103" t="s">
        <v>81</v>
      </c>
      <c r="C21" s="103" t="s">
        <v>14</v>
      </c>
      <c r="D21" s="103" t="s">
        <v>104</v>
      </c>
      <c r="E21" s="103" t="s">
        <v>102</v>
      </c>
      <c r="F21" s="103" t="s">
        <v>103</v>
      </c>
      <c r="G21" s="103" t="s">
        <v>221</v>
      </c>
      <c r="H21" s="75"/>
      <c r="I21" s="75"/>
    </row>
    <row r="22" spans="1:9" s="55" customFormat="1" ht="51">
      <c r="A22" s="78">
        <v>6</v>
      </c>
      <c r="B22" s="103" t="s">
        <v>82</v>
      </c>
      <c r="C22" s="103" t="s">
        <v>16</v>
      </c>
      <c r="D22" s="103" t="s">
        <v>104</v>
      </c>
      <c r="E22" s="103" t="s">
        <v>102</v>
      </c>
      <c r="F22" s="103" t="s">
        <v>103</v>
      </c>
      <c r="G22" s="103" t="s">
        <v>222</v>
      </c>
      <c r="H22" s="136"/>
      <c r="I22" s="75"/>
    </row>
    <row r="23" spans="1:9" s="50" customFormat="1" ht="75" customHeight="1">
      <c r="A23" s="78">
        <v>7</v>
      </c>
      <c r="B23" s="103" t="s">
        <v>84</v>
      </c>
      <c r="C23" s="103" t="s">
        <v>16</v>
      </c>
      <c r="D23" s="103" t="s">
        <v>104</v>
      </c>
      <c r="E23" s="103" t="s">
        <v>213</v>
      </c>
      <c r="F23" s="74"/>
      <c r="G23" s="103"/>
      <c r="H23" s="76"/>
      <c r="I23" s="76"/>
    </row>
    <row r="24" spans="1:9" s="50" customFormat="1" ht="69" customHeight="1">
      <c r="A24" s="78">
        <v>8</v>
      </c>
      <c r="B24" s="103" t="s">
        <v>194</v>
      </c>
      <c r="C24" s="103" t="s">
        <v>15</v>
      </c>
      <c r="D24" s="103" t="s">
        <v>104</v>
      </c>
      <c r="E24" s="103" t="s">
        <v>102</v>
      </c>
      <c r="F24" s="107" t="s">
        <v>189</v>
      </c>
      <c r="G24" s="103"/>
      <c r="H24" s="75"/>
      <c r="I24" s="136"/>
    </row>
    <row r="25" spans="1:9" s="50" customFormat="1" ht="29.25" customHeight="1">
      <c r="A25" s="81" t="s">
        <v>3</v>
      </c>
      <c r="B25" s="82" t="s">
        <v>65</v>
      </c>
      <c r="C25" s="83"/>
      <c r="D25" s="82"/>
      <c r="E25" s="133"/>
      <c r="F25" s="133"/>
      <c r="G25" s="133"/>
      <c r="H25" s="133"/>
      <c r="I25" s="133"/>
    </row>
    <row r="26" spans="1:9" s="56" customFormat="1" ht="29.25" customHeight="1">
      <c r="A26" s="84">
        <v>1</v>
      </c>
      <c r="B26" s="85" t="s">
        <v>71</v>
      </c>
      <c r="C26" s="83" t="s">
        <v>14</v>
      </c>
      <c r="D26" s="85" t="s">
        <v>55</v>
      </c>
      <c r="E26" s="85" t="s">
        <v>106</v>
      </c>
      <c r="F26" s="85" t="s">
        <v>105</v>
      </c>
      <c r="G26" s="133"/>
      <c r="H26" s="133"/>
      <c r="I26" s="133"/>
    </row>
    <row r="27" spans="1:9" s="56" customFormat="1" ht="52.5" customHeight="1">
      <c r="A27" s="84">
        <v>2</v>
      </c>
      <c r="B27" s="85" t="s">
        <v>72</v>
      </c>
      <c r="C27" s="83" t="s">
        <v>14</v>
      </c>
      <c r="D27" s="85" t="s">
        <v>55</v>
      </c>
      <c r="E27" s="85" t="s">
        <v>185</v>
      </c>
      <c r="F27" s="133"/>
      <c r="G27" s="133"/>
      <c r="H27" s="133"/>
      <c r="I27" s="133"/>
    </row>
    <row r="28" spans="1:9" s="52" customFormat="1" ht="48.75" customHeight="1">
      <c r="A28" s="84">
        <v>3</v>
      </c>
      <c r="B28" s="85" t="s">
        <v>64</v>
      </c>
      <c r="C28" s="83" t="s">
        <v>15</v>
      </c>
      <c r="D28" s="85" t="s">
        <v>55</v>
      </c>
      <c r="E28" s="85" t="s">
        <v>107</v>
      </c>
      <c r="F28" s="85" t="s">
        <v>116</v>
      </c>
      <c r="G28" s="83"/>
      <c r="H28" s="83"/>
      <c r="I28" s="83"/>
    </row>
    <row r="29" spans="1:9" s="53" customFormat="1" ht="102" customHeight="1">
      <c r="A29" s="84">
        <v>4</v>
      </c>
      <c r="B29" s="86" t="s">
        <v>57</v>
      </c>
      <c r="C29" s="86" t="s">
        <v>15</v>
      </c>
      <c r="D29" s="86" t="s">
        <v>58</v>
      </c>
      <c r="E29" s="86" t="s">
        <v>117</v>
      </c>
      <c r="F29" s="86" t="s">
        <v>108</v>
      </c>
      <c r="G29" s="86" t="s">
        <v>114</v>
      </c>
      <c r="H29" s="84" t="s">
        <v>214</v>
      </c>
      <c r="I29" s="85" t="s">
        <v>197</v>
      </c>
    </row>
    <row r="30" spans="1:9" s="54" customFormat="1" ht="49.5" customHeight="1">
      <c r="A30" s="84">
        <v>5</v>
      </c>
      <c r="B30" s="85" t="s">
        <v>66</v>
      </c>
      <c r="C30" s="86" t="s">
        <v>14</v>
      </c>
      <c r="D30" s="86" t="s">
        <v>86</v>
      </c>
      <c r="E30" s="85" t="s">
        <v>109</v>
      </c>
      <c r="F30" s="86" t="s">
        <v>110</v>
      </c>
      <c r="G30" s="84"/>
      <c r="H30" s="84"/>
      <c r="I30" s="84"/>
    </row>
    <row r="31" spans="1:9" s="54" customFormat="1" ht="54" customHeight="1">
      <c r="A31" s="84">
        <v>6</v>
      </c>
      <c r="B31" s="85" t="s">
        <v>67</v>
      </c>
      <c r="C31" s="86" t="s">
        <v>14</v>
      </c>
      <c r="D31" s="86" t="s">
        <v>85</v>
      </c>
      <c r="E31" s="85" t="s">
        <v>185</v>
      </c>
      <c r="F31" s="84"/>
      <c r="G31" s="84"/>
      <c r="H31" s="84"/>
      <c r="I31" s="84"/>
    </row>
    <row r="32" spans="1:9" s="101" customFormat="1" ht="78.75" customHeight="1">
      <c r="A32" s="84">
        <v>7</v>
      </c>
      <c r="B32" s="85" t="s">
        <v>111</v>
      </c>
      <c r="C32" s="85"/>
      <c r="D32" s="85" t="s">
        <v>83</v>
      </c>
      <c r="E32" s="85" t="s">
        <v>112</v>
      </c>
      <c r="F32" s="134"/>
      <c r="G32" s="134"/>
      <c r="H32" s="134"/>
      <c r="I32" s="134"/>
    </row>
    <row r="33" spans="1:9" ht="119.25" customHeight="1">
      <c r="A33" s="87" t="s">
        <v>4</v>
      </c>
      <c r="B33" s="88" t="s">
        <v>54</v>
      </c>
      <c r="C33" s="89" t="s">
        <v>14</v>
      </c>
      <c r="D33" s="90" t="s">
        <v>61</v>
      </c>
      <c r="E33" s="90" t="s">
        <v>115</v>
      </c>
      <c r="F33" s="90" t="s">
        <v>215</v>
      </c>
      <c r="G33" s="90" t="s">
        <v>216</v>
      </c>
      <c r="H33" s="90" t="s">
        <v>217</v>
      </c>
      <c r="I33" s="104"/>
    </row>
    <row r="34" spans="1:9" s="129" customFormat="1" ht="119.25" customHeight="1">
      <c r="A34" s="127">
        <v>1</v>
      </c>
      <c r="B34" s="130" t="s">
        <v>161</v>
      </c>
      <c r="C34" s="130"/>
      <c r="D34" s="130"/>
      <c r="E34" s="130" t="s">
        <v>162</v>
      </c>
      <c r="F34" s="139"/>
      <c r="G34" s="139"/>
      <c r="H34" s="135"/>
      <c r="I34" s="104"/>
    </row>
    <row r="35" spans="1:9" ht="150" customHeight="1">
      <c r="A35" s="91">
        <v>2</v>
      </c>
      <c r="B35" s="92" t="s">
        <v>51</v>
      </c>
      <c r="C35" s="89" t="s">
        <v>16</v>
      </c>
      <c r="D35" s="90" t="s">
        <v>223</v>
      </c>
      <c r="E35" s="90" t="s">
        <v>123</v>
      </c>
      <c r="F35" s="90" t="s">
        <v>167</v>
      </c>
      <c r="G35" s="89"/>
      <c r="H35" s="89"/>
      <c r="I35" s="89"/>
    </row>
    <row r="36" spans="1:9" s="54" customFormat="1" ht="162" customHeight="1">
      <c r="A36" s="91">
        <v>3</v>
      </c>
      <c r="B36" s="106" t="s">
        <v>127</v>
      </c>
      <c r="C36" s="89" t="s">
        <v>15</v>
      </c>
      <c r="D36" s="90" t="s">
        <v>55</v>
      </c>
      <c r="E36" s="90" t="s">
        <v>218</v>
      </c>
      <c r="F36" s="90" t="s">
        <v>198</v>
      </c>
      <c r="G36" s="128" t="s">
        <v>190</v>
      </c>
      <c r="H36" s="89"/>
      <c r="I36" s="104"/>
    </row>
    <row r="37" spans="1:9" s="109" customFormat="1" ht="123.75" customHeight="1">
      <c r="A37" s="111">
        <v>4</v>
      </c>
      <c r="B37" s="106" t="s">
        <v>139</v>
      </c>
      <c r="C37" s="106"/>
      <c r="D37" s="106" t="s">
        <v>55</v>
      </c>
      <c r="E37" s="106" t="s">
        <v>153</v>
      </c>
      <c r="F37" s="106" t="s">
        <v>140</v>
      </c>
      <c r="G37" s="90"/>
      <c r="H37" s="90"/>
      <c r="I37" s="137"/>
    </row>
    <row r="38" spans="1:9" s="109" customFormat="1" ht="57.75" customHeight="1">
      <c r="A38" s="111">
        <v>5</v>
      </c>
      <c r="B38" s="106" t="s">
        <v>224</v>
      </c>
      <c r="C38" s="138"/>
      <c r="D38" s="138" t="s">
        <v>144</v>
      </c>
      <c r="E38" s="138"/>
      <c r="F38" s="138"/>
      <c r="G38" s="137"/>
      <c r="H38" s="137"/>
      <c r="I38" s="137"/>
    </row>
    <row r="39" spans="1:9" s="53" customFormat="1" ht="120" customHeight="1">
      <c r="A39" s="93" t="s">
        <v>70</v>
      </c>
      <c r="B39" s="94" t="s">
        <v>37</v>
      </c>
      <c r="C39" s="95"/>
      <c r="D39" s="95" t="s">
        <v>59</v>
      </c>
      <c r="E39" s="94"/>
      <c r="F39" s="94"/>
      <c r="G39" s="94"/>
      <c r="H39" s="95"/>
      <c r="I39" s="95"/>
    </row>
    <row r="40" spans="1:9" s="53" customFormat="1" ht="137.25" customHeight="1">
      <c r="A40" s="96">
        <v>1</v>
      </c>
      <c r="B40" s="97" t="s">
        <v>128</v>
      </c>
      <c r="C40" s="98" t="s">
        <v>21</v>
      </c>
      <c r="D40" s="99" t="s">
        <v>55</v>
      </c>
      <c r="E40" s="97" t="s">
        <v>187</v>
      </c>
      <c r="F40" s="94"/>
      <c r="G40" s="99"/>
      <c r="H40" s="98"/>
      <c r="I40" s="98"/>
    </row>
    <row r="41" spans="1:9" s="53" customFormat="1" ht="104.25" customHeight="1">
      <c r="A41" s="96">
        <v>2</v>
      </c>
      <c r="B41" s="97" t="s">
        <v>90</v>
      </c>
      <c r="C41" s="98" t="s">
        <v>14</v>
      </c>
      <c r="D41" s="99" t="s">
        <v>55</v>
      </c>
      <c r="E41" s="97" t="s">
        <v>124</v>
      </c>
      <c r="F41" s="99"/>
      <c r="G41" s="99"/>
      <c r="H41" s="98"/>
      <c r="I41" s="98"/>
    </row>
    <row r="42" spans="1:9" ht="81.75" customHeight="1">
      <c r="A42" s="96">
        <v>3</v>
      </c>
      <c r="B42" s="97" t="s">
        <v>89</v>
      </c>
      <c r="C42" s="98" t="s">
        <v>14</v>
      </c>
      <c r="D42" s="99" t="s">
        <v>55</v>
      </c>
      <c r="E42" s="97" t="s">
        <v>163</v>
      </c>
      <c r="F42" s="99"/>
      <c r="G42" s="99"/>
      <c r="H42" s="98"/>
      <c r="I42" s="98"/>
    </row>
    <row r="43" spans="1:9" ht="38.25">
      <c r="A43" s="96">
        <v>4</v>
      </c>
      <c r="B43" s="100" t="s">
        <v>219</v>
      </c>
      <c r="C43" s="100" t="s">
        <v>14</v>
      </c>
      <c r="D43" s="100" t="s">
        <v>55</v>
      </c>
      <c r="E43" s="97" t="s">
        <v>125</v>
      </c>
      <c r="F43" s="96"/>
      <c r="G43" s="96"/>
      <c r="H43" s="96"/>
      <c r="I43" s="96"/>
    </row>
    <row r="44" spans="1:9" ht="12.75">
      <c r="A44" s="11"/>
      <c r="B44" s="7"/>
      <c r="C44" s="5"/>
      <c r="D44" s="5"/>
      <c r="E44" s="5"/>
      <c r="F44" s="5"/>
      <c r="G44" s="5"/>
      <c r="H44" s="5"/>
      <c r="I44" s="5"/>
    </row>
    <row r="45" spans="1:9" ht="12.75">
      <c r="A45" s="11"/>
      <c r="B45" s="7"/>
      <c r="C45" s="5"/>
      <c r="D45" s="5"/>
      <c r="E45" s="5"/>
      <c r="F45" s="5"/>
      <c r="G45" s="5"/>
      <c r="H45" s="5"/>
      <c r="I45" s="5"/>
    </row>
    <row r="46" spans="1:9" ht="12.75">
      <c r="A46" s="11"/>
      <c r="B46" s="7"/>
      <c r="C46" s="5"/>
      <c r="D46" s="5"/>
      <c r="E46" s="5"/>
      <c r="F46" s="5"/>
      <c r="G46" s="5"/>
      <c r="H46" s="5"/>
      <c r="I46" s="5"/>
    </row>
    <row r="47" spans="1:9" ht="12.75">
      <c r="A47" s="213"/>
      <c r="B47" s="213"/>
      <c r="C47" s="1"/>
      <c r="D47" s="1"/>
      <c r="E47" s="1"/>
      <c r="F47" s="1"/>
      <c r="G47" s="1"/>
      <c r="H47" s="1"/>
      <c r="I47" s="1"/>
    </row>
  </sheetData>
  <sheetProtection/>
  <mergeCells count="5">
    <mergeCell ref="A1:I1"/>
    <mergeCell ref="A2:I2"/>
    <mergeCell ref="A3:I3"/>
    <mergeCell ref="A47:B47"/>
    <mergeCell ref="D5:I5"/>
  </mergeCells>
  <dataValidations count="4">
    <dataValidation type="list" allowBlank="1" showInputMessage="1" showErrorMessage="1" sqref="C40:C43 E17 G17 C6:C12 C14:C33 C35:C38">
      <formula1>'2. Options Matrix- Design Comp.'!#REF!</formula1>
    </dataValidation>
    <dataValidation type="list" allowBlank="1" showInputMessage="1" showErrorMessage="1" sqref="C44:C47">
      <formula1>'2. Options Matrix- Design Comp.'!#REF!</formula1>
    </dataValidation>
    <dataValidation type="list" allowBlank="1" showInputMessage="1" showErrorMessage="1" sqref="C13">
      <formula1>'2. Options Matrix- Design Comp.'!#REF!</formula1>
    </dataValidation>
    <dataValidation type="list" allowBlank="1" showInputMessage="1" showErrorMessage="1" sqref="C34">
      <formula1>$L$34:$L$45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B7" sqref="B7"/>
    </sheetView>
  </sheetViews>
  <sheetFormatPr defaultColWidth="9.28125" defaultRowHeight="12.75"/>
  <cols>
    <col min="1" max="1" width="12.28125" style="2" customWidth="1"/>
    <col min="2" max="2" width="29.00390625" style="2" customWidth="1"/>
    <col min="3" max="3" width="86.00390625" style="2" customWidth="1"/>
    <col min="4" max="16384" width="9.28125" style="2" customWidth="1"/>
  </cols>
  <sheetData>
    <row r="1" spans="1:9" s="27" customFormat="1" ht="20.25">
      <c r="A1" s="207" t="str">
        <f>Setup!A2</f>
        <v>MIC/OC Special Sessions: Fuel Requirements for Black Start Resources</v>
      </c>
      <c r="B1" s="207"/>
      <c r="C1" s="207"/>
      <c r="D1" s="28"/>
      <c r="E1" s="28"/>
      <c r="F1" s="28"/>
      <c r="G1" s="28"/>
      <c r="H1" s="28"/>
      <c r="I1" s="28"/>
    </row>
    <row r="2" spans="1:9" s="27" customFormat="1" ht="18">
      <c r="A2" s="208" t="str">
        <f>Setup!A5</f>
        <v>Fuel Requirements for Black Start Resources</v>
      </c>
      <c r="B2" s="208"/>
      <c r="C2" s="208"/>
      <c r="D2" s="28"/>
      <c r="E2" s="28"/>
      <c r="F2" s="28"/>
      <c r="G2" s="28"/>
      <c r="H2" s="28"/>
      <c r="I2" s="28"/>
    </row>
    <row r="3" spans="1:8" s="1" customFormat="1" ht="18">
      <c r="A3" s="209" t="s">
        <v>5</v>
      </c>
      <c r="B3" s="209"/>
      <c r="C3" s="209"/>
      <c r="D3" s="2"/>
      <c r="E3" s="2"/>
      <c r="F3" s="2"/>
      <c r="G3" s="2"/>
      <c r="H3" s="2"/>
    </row>
    <row r="5" spans="1:3" ht="12.75">
      <c r="A5" s="51" t="s">
        <v>17</v>
      </c>
      <c r="C5" s="13"/>
    </row>
    <row r="6" spans="1:3" s="4" customFormat="1" ht="17.25" customHeight="1" thickBot="1">
      <c r="A6" s="215" t="s">
        <v>6</v>
      </c>
      <c r="B6" s="216"/>
      <c r="C6" s="15" t="s">
        <v>7</v>
      </c>
    </row>
    <row r="7" spans="1:3" ht="52.5" customHeight="1">
      <c r="A7" s="16">
        <v>1</v>
      </c>
      <c r="B7" s="17"/>
      <c r="C7" s="18" t="s">
        <v>8</v>
      </c>
    </row>
    <row r="8" spans="1:3" ht="52.5" customHeight="1">
      <c r="A8" s="19">
        <v>2</v>
      </c>
      <c r="B8" s="20"/>
      <c r="C8" s="18" t="s">
        <v>8</v>
      </c>
    </row>
    <row r="9" spans="1:3" ht="52.5" customHeight="1">
      <c r="A9" s="19">
        <v>3</v>
      </c>
      <c r="B9" s="20"/>
      <c r="C9" s="18" t="s">
        <v>8</v>
      </c>
    </row>
    <row r="10" spans="1:3" ht="52.5" customHeight="1">
      <c r="A10" s="19">
        <v>4</v>
      </c>
      <c r="B10" s="20"/>
      <c r="C10" s="18" t="s">
        <v>8</v>
      </c>
    </row>
    <row r="11" spans="1:3" ht="52.5" customHeight="1">
      <c r="A11" s="19">
        <v>5</v>
      </c>
      <c r="B11" s="20"/>
      <c r="C11" s="18"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28125" defaultRowHeight="12.75"/>
  <cols>
    <col min="1" max="1" width="21.7109375" style="2" customWidth="1"/>
    <col min="2" max="2" width="90.28125" style="2" customWidth="1"/>
    <col min="3" max="16384" width="9.28125" style="2" customWidth="1"/>
  </cols>
  <sheetData>
    <row r="1" spans="1:3" s="37" customFormat="1" ht="20.25">
      <c r="A1" s="207" t="str">
        <f>Setup!A2</f>
        <v>MIC/OC Special Sessions: Fuel Requirements for Black Start Resources</v>
      </c>
      <c r="B1" s="207"/>
      <c r="C1" s="38"/>
    </row>
    <row r="2" spans="1:3" s="37" customFormat="1" ht="18">
      <c r="A2" s="208" t="str">
        <f>Setup!A5</f>
        <v>Fuel Requirements for Black Start Resources</v>
      </c>
      <c r="B2" s="208"/>
      <c r="C2" s="38"/>
    </row>
    <row r="3" spans="1:2" s="1" customFormat="1" ht="18">
      <c r="A3" s="209" t="s">
        <v>34</v>
      </c>
      <c r="B3" s="209"/>
    </row>
    <row r="5" spans="1:2" ht="12.75">
      <c r="A5" s="3" t="s">
        <v>38</v>
      </c>
      <c r="B5" s="14"/>
    </row>
    <row r="6" spans="1:2" s="4" customFormat="1" ht="17.25" customHeight="1" thickBot="1">
      <c r="A6" s="39" t="s">
        <v>35</v>
      </c>
      <c r="B6" s="48" t="s">
        <v>7</v>
      </c>
    </row>
    <row r="7" spans="1:2" ht="52.5" customHeight="1">
      <c r="A7" s="47" t="s">
        <v>36</v>
      </c>
      <c r="B7" s="46" t="s">
        <v>31</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IV58"/>
  <sheetViews>
    <sheetView tabSelected="1" zoomScale="80" zoomScaleNormal="80" zoomScalePageLayoutView="0" workbookViewId="0" topLeftCell="A32">
      <selection activeCell="E38" sqref="E38"/>
    </sheetView>
  </sheetViews>
  <sheetFormatPr defaultColWidth="9.28125" defaultRowHeight="12.75"/>
  <cols>
    <col min="1" max="1" width="8.7109375" style="0" customWidth="1"/>
    <col min="2" max="2" width="30.00390625" style="0" customWidth="1"/>
    <col min="3" max="3" width="10.7109375" style="0" customWidth="1"/>
    <col min="4" max="4" width="40.421875" style="0" customWidth="1"/>
    <col min="5" max="5" width="59.57421875" style="68" customWidth="1"/>
    <col min="6" max="6" width="48.28125" style="0" customWidth="1"/>
    <col min="7" max="7" width="36.00390625" style="0" customWidth="1"/>
    <col min="8" max="8" width="43.421875" style="0" customWidth="1"/>
    <col min="9" max="16384" width="9.28125" style="118" customWidth="1"/>
  </cols>
  <sheetData>
    <row r="1" spans="1:8" ht="20.25">
      <c r="A1" s="207" t="str">
        <f>Setup!A2</f>
        <v>MIC/OC Special Sessions: Fuel Requirements for Black Start Resources</v>
      </c>
      <c r="B1" s="218"/>
      <c r="C1" s="218"/>
      <c r="D1" s="218"/>
      <c r="E1" s="218"/>
      <c r="F1" s="218"/>
      <c r="G1" s="218"/>
      <c r="H1" s="218"/>
    </row>
    <row r="2" spans="1:8" ht="18">
      <c r="A2" s="208" t="str">
        <f>Setup!A5</f>
        <v>Fuel Requirements for Black Start Resources</v>
      </c>
      <c r="B2" s="218"/>
      <c r="C2" s="218"/>
      <c r="D2" s="218"/>
      <c r="E2" s="218"/>
      <c r="F2" s="218"/>
      <c r="G2" s="218"/>
      <c r="H2" s="218"/>
    </row>
    <row r="3" spans="1:8" ht="18">
      <c r="A3" s="209" t="s">
        <v>22</v>
      </c>
      <c r="B3" s="209"/>
      <c r="C3" s="209"/>
      <c r="D3" s="209"/>
      <c r="E3" s="209"/>
      <c r="F3" s="209"/>
      <c r="G3" s="209"/>
      <c r="H3" s="209"/>
    </row>
    <row r="4" spans="2:21" ht="18.75">
      <c r="B4" s="23"/>
      <c r="C4" s="23"/>
      <c r="D4" s="23"/>
      <c r="E4" s="105"/>
      <c r="F4" s="12"/>
      <c r="G4" s="12"/>
      <c r="H4" s="12"/>
      <c r="J4" s="25"/>
      <c r="K4" s="25"/>
      <c r="L4" s="25"/>
      <c r="M4" s="25"/>
      <c r="N4" s="25"/>
      <c r="O4" s="25"/>
      <c r="P4" s="25"/>
      <c r="Q4" s="25"/>
      <c r="R4" s="25"/>
      <c r="S4" s="25"/>
      <c r="T4" s="25"/>
      <c r="U4" s="25"/>
    </row>
    <row r="5" spans="1:21" ht="12.75">
      <c r="A5" s="1"/>
      <c r="J5" s="25"/>
      <c r="K5" s="25"/>
      <c r="L5" s="25"/>
      <c r="M5" s="25"/>
      <c r="N5" s="25"/>
      <c r="O5" s="25"/>
      <c r="P5" s="25"/>
      <c r="Q5" s="25"/>
      <c r="R5" s="25"/>
      <c r="S5" s="25"/>
      <c r="T5" s="25"/>
      <c r="U5" s="25"/>
    </row>
    <row r="6" spans="1:21" ht="12.75">
      <c r="A6" s="8"/>
      <c r="B6" s="5"/>
      <c r="C6" s="5"/>
      <c r="D6" s="214" t="s">
        <v>12</v>
      </c>
      <c r="E6" s="217"/>
      <c r="F6" s="217"/>
      <c r="G6" s="217"/>
      <c r="H6" s="217"/>
      <c r="J6" s="25"/>
      <c r="K6" s="25"/>
      <c r="L6" s="25"/>
      <c r="M6" s="25"/>
      <c r="N6" s="25"/>
      <c r="O6" s="25"/>
      <c r="P6" s="25"/>
      <c r="Q6" s="25"/>
      <c r="R6" s="25"/>
      <c r="S6" s="25"/>
      <c r="T6" s="25"/>
      <c r="U6" s="25"/>
    </row>
    <row r="7" spans="1:21" ht="12.75">
      <c r="A7" s="9" t="s">
        <v>13</v>
      </c>
      <c r="B7" s="61" t="s">
        <v>11</v>
      </c>
      <c r="C7" s="61" t="s">
        <v>19</v>
      </c>
      <c r="D7" s="5" t="s">
        <v>9</v>
      </c>
      <c r="E7" s="61" t="s">
        <v>0</v>
      </c>
      <c r="F7" s="5" t="s">
        <v>1</v>
      </c>
      <c r="G7" s="5" t="s">
        <v>2</v>
      </c>
      <c r="H7" s="5" t="s">
        <v>3</v>
      </c>
      <c r="J7" s="25"/>
      <c r="K7" s="25"/>
      <c r="L7" s="25"/>
      <c r="M7" s="25"/>
      <c r="N7" s="25"/>
      <c r="O7" s="25"/>
      <c r="P7" s="25"/>
      <c r="Q7" s="25"/>
      <c r="R7" s="25"/>
      <c r="S7" s="25"/>
      <c r="T7" s="25"/>
      <c r="U7" s="25"/>
    </row>
    <row r="8" spans="1:21" ht="87" customHeight="1">
      <c r="A8" s="159" t="s">
        <v>0</v>
      </c>
      <c r="B8" s="159" t="s">
        <v>87</v>
      </c>
      <c r="C8" s="205"/>
      <c r="D8" s="160" t="s">
        <v>59</v>
      </c>
      <c r="E8" s="161" t="s">
        <v>172</v>
      </c>
      <c r="F8" s="162" t="s">
        <v>173</v>
      </c>
      <c r="G8" s="162" t="s">
        <v>174</v>
      </c>
      <c r="H8" s="150" t="s">
        <v>234</v>
      </c>
      <c r="J8" s="25"/>
      <c r="K8" s="25"/>
      <c r="L8" s="25"/>
      <c r="M8" s="25"/>
      <c r="N8" s="25"/>
      <c r="O8" s="25"/>
      <c r="P8" s="25"/>
      <c r="Q8" s="25"/>
      <c r="R8" s="25"/>
      <c r="S8" s="25"/>
      <c r="T8" s="25"/>
      <c r="U8" s="25"/>
    </row>
    <row r="9" spans="1:21" ht="44.25" customHeight="1">
      <c r="A9" s="163" t="s">
        <v>1</v>
      </c>
      <c r="B9" s="163" t="s">
        <v>97</v>
      </c>
      <c r="C9" s="206"/>
      <c r="D9" s="164"/>
      <c r="E9" s="132"/>
      <c r="F9" s="164"/>
      <c r="G9" s="164"/>
      <c r="H9" s="151"/>
      <c r="J9" s="25"/>
      <c r="K9" s="25"/>
      <c r="L9" s="25"/>
      <c r="M9" s="25"/>
      <c r="N9" s="25"/>
      <c r="O9" s="25"/>
      <c r="P9" s="25"/>
      <c r="Q9" s="25"/>
      <c r="R9" s="25"/>
      <c r="S9" s="25"/>
      <c r="T9" s="25"/>
      <c r="U9" s="25"/>
    </row>
    <row r="10" spans="1:21" ht="38.25">
      <c r="A10" s="165">
        <v>1</v>
      </c>
      <c r="B10" s="164" t="s">
        <v>76</v>
      </c>
      <c r="C10" s="117" t="s">
        <v>14</v>
      </c>
      <c r="D10" s="132" t="s">
        <v>122</v>
      </c>
      <c r="E10" s="132" t="s">
        <v>251</v>
      </c>
      <c r="F10" s="164" t="s">
        <v>157</v>
      </c>
      <c r="G10" s="116" t="s">
        <v>130</v>
      </c>
      <c r="H10" s="152" t="s">
        <v>235</v>
      </c>
      <c r="J10" s="25"/>
      <c r="K10" s="25"/>
      <c r="L10" s="25"/>
      <c r="M10" s="25"/>
      <c r="N10" s="25"/>
      <c r="O10" s="25"/>
      <c r="P10" s="25"/>
      <c r="Q10" s="25"/>
      <c r="R10" s="25"/>
      <c r="S10" s="25"/>
      <c r="T10" s="25"/>
      <c r="U10" s="25"/>
    </row>
    <row r="11" spans="1:21" ht="74.25" customHeight="1">
      <c r="A11" s="165">
        <v>2</v>
      </c>
      <c r="B11" s="164" t="s">
        <v>68</v>
      </c>
      <c r="C11" s="117" t="s">
        <v>15</v>
      </c>
      <c r="D11" s="132" t="s">
        <v>175</v>
      </c>
      <c r="E11" s="132" t="s">
        <v>176</v>
      </c>
      <c r="F11" s="132" t="s">
        <v>177</v>
      </c>
      <c r="G11" s="164" t="s">
        <v>131</v>
      </c>
      <c r="H11" s="151" t="s">
        <v>131</v>
      </c>
      <c r="J11" s="25"/>
      <c r="K11" s="25"/>
      <c r="L11" s="25"/>
      <c r="M11" s="25"/>
      <c r="N11" s="25"/>
      <c r="O11" s="25"/>
      <c r="P11" s="25"/>
      <c r="Q11" s="25"/>
      <c r="R11" s="25"/>
      <c r="S11" s="25"/>
      <c r="T11" s="25"/>
      <c r="U11" s="25"/>
    </row>
    <row r="12" spans="1:21" ht="69.75" customHeight="1">
      <c r="A12" s="115">
        <v>3</v>
      </c>
      <c r="B12" s="164" t="s">
        <v>118</v>
      </c>
      <c r="C12" s="117" t="s">
        <v>14</v>
      </c>
      <c r="D12" s="132" t="s">
        <v>55</v>
      </c>
      <c r="E12" s="132" t="s">
        <v>113</v>
      </c>
      <c r="F12" s="132" t="s">
        <v>113</v>
      </c>
      <c r="G12" s="164" t="s">
        <v>131</v>
      </c>
      <c r="H12" s="151" t="s">
        <v>148</v>
      </c>
      <c r="J12" s="25"/>
      <c r="K12" s="25"/>
      <c r="L12" s="25"/>
      <c r="M12" s="25"/>
      <c r="N12" s="25"/>
      <c r="O12" s="25"/>
      <c r="P12" s="25"/>
      <c r="Q12" s="25"/>
      <c r="R12" s="25"/>
      <c r="S12" s="25"/>
      <c r="T12" s="25"/>
      <c r="U12" s="25"/>
    </row>
    <row r="13" spans="1:21" ht="63" customHeight="1">
      <c r="A13" s="143">
        <v>4</v>
      </c>
      <c r="B13" s="166" t="s">
        <v>178</v>
      </c>
      <c r="C13" s="167"/>
      <c r="D13" s="144" t="s">
        <v>148</v>
      </c>
      <c r="E13" s="168" t="s">
        <v>244</v>
      </c>
      <c r="F13" s="168" t="s">
        <v>244</v>
      </c>
      <c r="G13" s="144" t="s">
        <v>159</v>
      </c>
      <c r="H13" s="151" t="s">
        <v>148</v>
      </c>
      <c r="J13" s="25"/>
      <c r="K13" s="25"/>
      <c r="L13" s="25"/>
      <c r="M13" s="25"/>
      <c r="N13" s="25"/>
      <c r="O13" s="25"/>
      <c r="P13" s="25"/>
      <c r="Q13" s="25"/>
      <c r="R13" s="25"/>
      <c r="S13" s="25"/>
      <c r="T13" s="25"/>
      <c r="U13" s="25"/>
    </row>
    <row r="14" spans="1:256" ht="47.25" customHeight="1">
      <c r="A14" s="143">
        <v>5</v>
      </c>
      <c r="B14" s="166" t="s">
        <v>150</v>
      </c>
      <c r="C14" s="144"/>
      <c r="D14" s="144" t="s">
        <v>59</v>
      </c>
      <c r="E14" s="168" t="s">
        <v>245</v>
      </c>
      <c r="F14" s="168" t="s">
        <v>227</v>
      </c>
      <c r="G14" s="144"/>
      <c r="H14" s="152" t="s">
        <v>148</v>
      </c>
      <c r="I14" s="119"/>
      <c r="J14" s="120"/>
      <c r="K14" s="121"/>
      <c r="L14" s="122"/>
      <c r="M14" s="123"/>
      <c r="N14" s="124"/>
      <c r="O14" s="125"/>
      <c r="P14" s="126"/>
      <c r="Q14" s="119"/>
      <c r="R14" s="120"/>
      <c r="S14" s="121"/>
      <c r="T14" s="122"/>
      <c r="U14" s="123"/>
      <c r="V14" s="124"/>
      <c r="W14" s="125"/>
      <c r="X14" s="126"/>
      <c r="Y14" s="119"/>
      <c r="Z14" s="120"/>
      <c r="AA14" s="121"/>
      <c r="AB14" s="122"/>
      <c r="AC14" s="123"/>
      <c r="AD14" s="124"/>
      <c r="AE14" s="125"/>
      <c r="AF14" s="126"/>
      <c r="AG14" s="119"/>
      <c r="AH14" s="120"/>
      <c r="AI14" s="121"/>
      <c r="AJ14" s="122"/>
      <c r="AK14" s="123"/>
      <c r="AL14" s="124"/>
      <c r="AM14" s="125"/>
      <c r="AN14" s="126"/>
      <c r="AO14" s="119"/>
      <c r="AP14" s="120"/>
      <c r="AQ14" s="121"/>
      <c r="AR14" s="122"/>
      <c r="AS14" s="123"/>
      <c r="AT14" s="124"/>
      <c r="AU14" s="125"/>
      <c r="AV14" s="126"/>
      <c r="AW14" s="119"/>
      <c r="AX14" s="120"/>
      <c r="AY14" s="121"/>
      <c r="AZ14" s="122"/>
      <c r="BA14" s="123"/>
      <c r="BB14" s="124"/>
      <c r="BC14" s="125"/>
      <c r="BD14" s="126"/>
      <c r="BE14" s="119"/>
      <c r="BF14" s="120"/>
      <c r="BG14" s="121"/>
      <c r="BH14" s="122"/>
      <c r="BI14" s="123"/>
      <c r="BJ14" s="124"/>
      <c r="BK14" s="125"/>
      <c r="BL14" s="126"/>
      <c r="BM14" s="119"/>
      <c r="BN14" s="120"/>
      <c r="BO14" s="121"/>
      <c r="BP14" s="122"/>
      <c r="BQ14" s="123"/>
      <c r="BR14" s="124"/>
      <c r="BS14" s="125"/>
      <c r="BT14" s="126"/>
      <c r="BU14" s="119"/>
      <c r="BV14" s="120"/>
      <c r="BW14" s="121"/>
      <c r="BX14" s="122"/>
      <c r="BY14" s="123"/>
      <c r="BZ14" s="124"/>
      <c r="CA14" s="125"/>
      <c r="CB14" s="126"/>
      <c r="CC14" s="119"/>
      <c r="CD14" s="120"/>
      <c r="CE14" s="121"/>
      <c r="CF14" s="122"/>
      <c r="CG14" s="123"/>
      <c r="CH14" s="124"/>
      <c r="CI14" s="125"/>
      <c r="CJ14" s="126"/>
      <c r="CK14" s="119"/>
      <c r="CL14" s="120"/>
      <c r="CM14" s="121"/>
      <c r="CN14" s="122"/>
      <c r="CO14" s="123"/>
      <c r="CP14" s="124"/>
      <c r="CQ14" s="125"/>
      <c r="CR14" s="126"/>
      <c r="CS14" s="119"/>
      <c r="CT14" s="120"/>
      <c r="CU14" s="121"/>
      <c r="CV14" s="122"/>
      <c r="CW14" s="123"/>
      <c r="CX14" s="124"/>
      <c r="CY14" s="125"/>
      <c r="CZ14" s="126"/>
      <c r="DA14" s="119"/>
      <c r="DB14" s="120"/>
      <c r="DC14" s="121"/>
      <c r="DD14" s="122"/>
      <c r="DE14" s="123"/>
      <c r="DF14" s="124"/>
      <c r="DG14" s="125"/>
      <c r="DH14" s="126"/>
      <c r="DI14" s="119"/>
      <c r="DJ14" s="120"/>
      <c r="DK14" s="121"/>
      <c r="DL14" s="122"/>
      <c r="DM14" s="123"/>
      <c r="DN14" s="124"/>
      <c r="DO14" s="125"/>
      <c r="DP14" s="126"/>
      <c r="DQ14" s="119"/>
      <c r="DR14" s="120"/>
      <c r="DS14" s="121"/>
      <c r="DT14" s="122"/>
      <c r="DU14" s="123"/>
      <c r="DV14" s="124"/>
      <c r="DW14" s="125"/>
      <c r="DX14" s="126"/>
      <c r="DY14" s="119"/>
      <c r="DZ14" s="120"/>
      <c r="EA14" s="121"/>
      <c r="EB14" s="122"/>
      <c r="EC14" s="123"/>
      <c r="ED14" s="124"/>
      <c r="EE14" s="125"/>
      <c r="EF14" s="126"/>
      <c r="EG14" s="119"/>
      <c r="EH14" s="120"/>
      <c r="EI14" s="121"/>
      <c r="EJ14" s="122"/>
      <c r="EK14" s="123"/>
      <c r="EL14" s="124"/>
      <c r="EM14" s="125"/>
      <c r="EN14" s="126"/>
      <c r="EO14" s="119"/>
      <c r="EP14" s="120"/>
      <c r="EQ14" s="121"/>
      <c r="ER14" s="122"/>
      <c r="ES14" s="123"/>
      <c r="ET14" s="124"/>
      <c r="EU14" s="125"/>
      <c r="EV14" s="126"/>
      <c r="EW14" s="119"/>
      <c r="EX14" s="120"/>
      <c r="EY14" s="121"/>
      <c r="EZ14" s="122"/>
      <c r="FA14" s="123"/>
      <c r="FB14" s="124"/>
      <c r="FC14" s="125"/>
      <c r="FD14" s="126"/>
      <c r="FE14" s="119"/>
      <c r="FF14" s="120"/>
      <c r="FG14" s="121"/>
      <c r="FH14" s="122"/>
      <c r="FI14" s="123"/>
      <c r="FJ14" s="124"/>
      <c r="FK14" s="125"/>
      <c r="FL14" s="126"/>
      <c r="FM14" s="119"/>
      <c r="FN14" s="120"/>
      <c r="FO14" s="121"/>
      <c r="FP14" s="122"/>
      <c r="FQ14" s="123"/>
      <c r="FR14" s="124"/>
      <c r="FS14" s="125"/>
      <c r="FT14" s="126"/>
      <c r="FU14" s="119"/>
      <c r="FV14" s="120"/>
      <c r="FW14" s="121"/>
      <c r="FX14" s="122"/>
      <c r="FY14" s="123"/>
      <c r="FZ14" s="124"/>
      <c r="GA14" s="125"/>
      <c r="GB14" s="126"/>
      <c r="GC14" s="119"/>
      <c r="GD14" s="120"/>
      <c r="GE14" s="121"/>
      <c r="GF14" s="122"/>
      <c r="GG14" s="123"/>
      <c r="GH14" s="124"/>
      <c r="GI14" s="125"/>
      <c r="GJ14" s="126"/>
      <c r="GK14" s="119"/>
      <c r="GL14" s="120"/>
      <c r="GM14" s="121"/>
      <c r="GN14" s="122"/>
      <c r="GO14" s="123"/>
      <c r="GP14" s="124"/>
      <c r="GQ14" s="125"/>
      <c r="GR14" s="126"/>
      <c r="GS14" s="119"/>
      <c r="GT14" s="120"/>
      <c r="GU14" s="121"/>
      <c r="GV14" s="122"/>
      <c r="GW14" s="123"/>
      <c r="GX14" s="124"/>
      <c r="GY14" s="125"/>
      <c r="GZ14" s="126"/>
      <c r="HA14" s="119"/>
      <c r="HB14" s="120"/>
      <c r="HC14" s="121"/>
      <c r="HD14" s="122"/>
      <c r="HE14" s="123"/>
      <c r="HF14" s="124"/>
      <c r="HG14" s="125"/>
      <c r="HH14" s="126"/>
      <c r="HI14" s="119"/>
      <c r="HJ14" s="120"/>
      <c r="HK14" s="121"/>
      <c r="HL14" s="122"/>
      <c r="HM14" s="123"/>
      <c r="HN14" s="124"/>
      <c r="HO14" s="125"/>
      <c r="HP14" s="126"/>
      <c r="HQ14" s="119"/>
      <c r="HR14" s="120"/>
      <c r="HS14" s="121"/>
      <c r="HT14" s="122"/>
      <c r="HU14" s="123"/>
      <c r="HV14" s="124"/>
      <c r="HW14" s="125"/>
      <c r="HX14" s="126"/>
      <c r="HY14" s="119"/>
      <c r="HZ14" s="120"/>
      <c r="IA14" s="121"/>
      <c r="IB14" s="122"/>
      <c r="IC14" s="123"/>
      <c r="ID14" s="124"/>
      <c r="IE14" s="125"/>
      <c r="IF14" s="126"/>
      <c r="IG14" s="119"/>
      <c r="IH14" s="120"/>
      <c r="II14" s="121"/>
      <c r="IJ14" s="122"/>
      <c r="IK14" s="123"/>
      <c r="IL14" s="124"/>
      <c r="IM14" s="125"/>
      <c r="IN14" s="126"/>
      <c r="IO14" s="119"/>
      <c r="IP14" s="120"/>
      <c r="IQ14" s="121"/>
      <c r="IR14" s="122"/>
      <c r="IS14" s="123"/>
      <c r="IT14" s="124"/>
      <c r="IU14" s="125"/>
      <c r="IV14" s="126"/>
    </row>
    <row r="15" spans="1:21" ht="33" customHeight="1">
      <c r="A15" s="169" t="s">
        <v>2</v>
      </c>
      <c r="B15" s="170" t="s">
        <v>69</v>
      </c>
      <c r="C15" s="136"/>
      <c r="D15" s="173" t="s">
        <v>119</v>
      </c>
      <c r="E15" s="171"/>
      <c r="F15" s="172"/>
      <c r="G15" s="173"/>
      <c r="H15" s="153"/>
      <c r="J15" s="25"/>
      <c r="K15" s="25"/>
      <c r="L15" s="25"/>
      <c r="M15" s="25"/>
      <c r="N15" s="25"/>
      <c r="O15" s="25"/>
      <c r="P15" s="25"/>
      <c r="Q15" s="25"/>
      <c r="R15" s="25"/>
      <c r="S15" s="25"/>
      <c r="T15" s="25"/>
      <c r="U15" s="25"/>
    </row>
    <row r="16" spans="1:21" ht="61.5" customHeight="1">
      <c r="A16" s="174">
        <v>1</v>
      </c>
      <c r="B16" s="173" t="s">
        <v>77</v>
      </c>
      <c r="C16" s="173" t="s">
        <v>14</v>
      </c>
      <c r="D16" s="173" t="s">
        <v>74</v>
      </c>
      <c r="E16" s="175" t="s">
        <v>246</v>
      </c>
      <c r="F16" s="173" t="s">
        <v>199</v>
      </c>
      <c r="G16" s="173" t="s">
        <v>131</v>
      </c>
      <c r="H16" s="154" t="s">
        <v>236</v>
      </c>
      <c r="J16" s="25"/>
      <c r="K16" s="25"/>
      <c r="L16" s="25"/>
      <c r="M16" s="25"/>
      <c r="N16" s="25"/>
      <c r="O16" s="25"/>
      <c r="P16" s="25"/>
      <c r="Q16" s="25"/>
      <c r="R16" s="25"/>
      <c r="S16" s="25"/>
      <c r="T16" s="25"/>
      <c r="U16" s="25"/>
    </row>
    <row r="17" spans="1:21" ht="102" customHeight="1">
      <c r="A17" s="176" t="s">
        <v>56</v>
      </c>
      <c r="B17" s="173" t="s">
        <v>73</v>
      </c>
      <c r="C17" s="173" t="s">
        <v>14</v>
      </c>
      <c r="D17" s="171" t="s">
        <v>59</v>
      </c>
      <c r="E17" s="171" t="s">
        <v>200</v>
      </c>
      <c r="F17" s="173" t="s">
        <v>199</v>
      </c>
      <c r="G17" s="173" t="s">
        <v>131</v>
      </c>
      <c r="H17" s="154" t="s">
        <v>237</v>
      </c>
      <c r="J17" s="25"/>
      <c r="K17" s="25"/>
      <c r="L17" s="25"/>
      <c r="M17" s="25"/>
      <c r="N17" s="25"/>
      <c r="O17" s="25"/>
      <c r="P17" s="25"/>
      <c r="Q17" s="25"/>
      <c r="R17" s="25"/>
      <c r="S17" s="25"/>
      <c r="T17" s="25"/>
      <c r="U17" s="25"/>
    </row>
    <row r="18" spans="1:21" ht="63.75">
      <c r="A18" s="176" t="s">
        <v>75</v>
      </c>
      <c r="B18" s="173" t="s">
        <v>88</v>
      </c>
      <c r="C18" s="173" t="s">
        <v>14</v>
      </c>
      <c r="D18" s="171" t="s">
        <v>59</v>
      </c>
      <c r="E18" s="171" t="s">
        <v>59</v>
      </c>
      <c r="F18" s="173" t="s">
        <v>199</v>
      </c>
      <c r="G18" s="173" t="s">
        <v>59</v>
      </c>
      <c r="H18" s="154" t="s">
        <v>237</v>
      </c>
      <c r="J18" s="25"/>
      <c r="K18" s="25"/>
      <c r="L18" s="25"/>
      <c r="M18" s="26" t="s">
        <v>16</v>
      </c>
      <c r="N18" s="25"/>
      <c r="O18" s="25"/>
      <c r="P18" s="25"/>
      <c r="Q18" s="25"/>
      <c r="R18" s="25"/>
      <c r="S18" s="25"/>
      <c r="T18" s="25"/>
      <c r="U18" s="25"/>
    </row>
    <row r="19" spans="1:21" ht="63" customHeight="1">
      <c r="A19" s="174">
        <v>2</v>
      </c>
      <c r="B19" s="173" t="s">
        <v>78</v>
      </c>
      <c r="C19" s="173" t="s">
        <v>14</v>
      </c>
      <c r="D19" s="173" t="s">
        <v>74</v>
      </c>
      <c r="E19" s="171" t="s">
        <v>201</v>
      </c>
      <c r="F19" s="171" t="s">
        <v>201</v>
      </c>
      <c r="G19" s="173" t="s">
        <v>131</v>
      </c>
      <c r="H19" s="155" t="s">
        <v>74</v>
      </c>
      <c r="J19" s="25"/>
      <c r="K19" s="25"/>
      <c r="L19" s="25"/>
      <c r="M19" s="25"/>
      <c r="N19" s="25"/>
      <c r="O19" s="25"/>
      <c r="P19" s="25"/>
      <c r="Q19" s="25"/>
      <c r="R19" s="25"/>
      <c r="S19" s="25"/>
      <c r="T19" s="25"/>
      <c r="U19" s="25"/>
    </row>
    <row r="20" spans="1:21" ht="129.75" customHeight="1">
      <c r="A20" s="177">
        <v>3</v>
      </c>
      <c r="B20" s="178" t="s">
        <v>79</v>
      </c>
      <c r="C20" s="178" t="s">
        <v>14</v>
      </c>
      <c r="D20" s="178" t="s">
        <v>74</v>
      </c>
      <c r="E20" s="179" t="s">
        <v>252</v>
      </c>
      <c r="F20" s="178" t="s">
        <v>180</v>
      </c>
      <c r="G20" s="178" t="s">
        <v>132</v>
      </c>
      <c r="H20" s="155" t="s">
        <v>238</v>
      </c>
      <c r="J20" s="25"/>
      <c r="K20" s="25"/>
      <c r="L20" s="25"/>
      <c r="M20" s="26" t="s">
        <v>20</v>
      </c>
      <c r="N20" s="25"/>
      <c r="O20" s="25"/>
      <c r="P20" s="25"/>
      <c r="Q20" s="25"/>
      <c r="R20" s="25"/>
      <c r="S20" s="25"/>
      <c r="T20" s="25"/>
      <c r="U20" s="25"/>
    </row>
    <row r="21" spans="1:21" ht="156" customHeight="1">
      <c r="A21" s="180">
        <v>4</v>
      </c>
      <c r="B21" s="178" t="s">
        <v>80</v>
      </c>
      <c r="C21" s="178" t="s">
        <v>14</v>
      </c>
      <c r="D21" s="178" t="s">
        <v>74</v>
      </c>
      <c r="E21" s="175" t="s">
        <v>253</v>
      </c>
      <c r="F21" s="178" t="s">
        <v>182</v>
      </c>
      <c r="G21" s="178" t="s">
        <v>133</v>
      </c>
      <c r="H21" s="155" t="s">
        <v>238</v>
      </c>
      <c r="J21" s="25"/>
      <c r="K21" s="25"/>
      <c r="L21" s="25"/>
      <c r="M21" s="26" t="s">
        <v>15</v>
      </c>
      <c r="N21" s="25"/>
      <c r="O21" s="25"/>
      <c r="P21" s="25"/>
      <c r="Q21" s="25"/>
      <c r="R21" s="25"/>
      <c r="S21" s="25"/>
      <c r="T21" s="25"/>
      <c r="U21" s="25"/>
    </row>
    <row r="22" spans="1:21" ht="114.75">
      <c r="A22" s="174">
        <v>5</v>
      </c>
      <c r="B22" s="173" t="s">
        <v>81</v>
      </c>
      <c r="C22" s="173" t="s">
        <v>14</v>
      </c>
      <c r="D22" s="173" t="s">
        <v>104</v>
      </c>
      <c r="E22" s="171" t="s">
        <v>191</v>
      </c>
      <c r="F22" s="173" t="s">
        <v>254</v>
      </c>
      <c r="G22" s="173" t="s">
        <v>192</v>
      </c>
      <c r="H22" s="155" t="s">
        <v>104</v>
      </c>
      <c r="J22" s="25"/>
      <c r="K22" s="25"/>
      <c r="L22" s="25"/>
      <c r="M22" s="26" t="s">
        <v>21</v>
      </c>
      <c r="N22" s="25"/>
      <c r="O22" s="25"/>
      <c r="P22" s="25"/>
      <c r="Q22" s="25"/>
      <c r="R22" s="25"/>
      <c r="S22" s="25"/>
      <c r="T22" s="25"/>
      <c r="U22" s="25"/>
    </row>
    <row r="23" spans="1:21" ht="140.25">
      <c r="A23" s="174">
        <v>6</v>
      </c>
      <c r="B23" s="173" t="s">
        <v>82</v>
      </c>
      <c r="C23" s="173" t="s">
        <v>16</v>
      </c>
      <c r="D23" s="173" t="s">
        <v>104</v>
      </c>
      <c r="E23" s="171" t="s">
        <v>255</v>
      </c>
      <c r="F23" s="173" t="s">
        <v>254</v>
      </c>
      <c r="G23" s="173" t="s">
        <v>193</v>
      </c>
      <c r="H23" s="155" t="s">
        <v>104</v>
      </c>
      <c r="J23" s="25"/>
      <c r="K23" s="25"/>
      <c r="L23" s="25"/>
      <c r="M23" s="26" t="s">
        <v>14</v>
      </c>
      <c r="N23" s="25"/>
      <c r="O23" s="25"/>
      <c r="P23" s="25"/>
      <c r="Q23" s="25"/>
      <c r="R23" s="25"/>
      <c r="S23" s="25"/>
      <c r="T23" s="25"/>
      <c r="U23" s="25"/>
    </row>
    <row r="24" spans="1:21" ht="114.75">
      <c r="A24" s="177">
        <v>7</v>
      </c>
      <c r="B24" s="178" t="s">
        <v>84</v>
      </c>
      <c r="C24" s="178" t="s">
        <v>16</v>
      </c>
      <c r="D24" s="178" t="s">
        <v>104</v>
      </c>
      <c r="E24" s="175" t="s">
        <v>228</v>
      </c>
      <c r="F24" s="178" t="s">
        <v>247</v>
      </c>
      <c r="G24" s="178" t="s">
        <v>134</v>
      </c>
      <c r="H24" s="155" t="s">
        <v>228</v>
      </c>
      <c r="J24" s="25"/>
      <c r="K24" s="25"/>
      <c r="L24" s="25"/>
      <c r="M24" s="25"/>
      <c r="N24" s="25"/>
      <c r="O24" s="25"/>
      <c r="P24" s="25"/>
      <c r="Q24" s="25"/>
      <c r="R24" s="25"/>
      <c r="S24" s="25"/>
      <c r="T24" s="25"/>
      <c r="U24" s="25"/>
    </row>
    <row r="25" spans="1:21" ht="114.75">
      <c r="A25" s="174">
        <v>8</v>
      </c>
      <c r="B25" s="173" t="s">
        <v>194</v>
      </c>
      <c r="C25" s="173" t="s">
        <v>15</v>
      </c>
      <c r="D25" s="173" t="s">
        <v>104</v>
      </c>
      <c r="E25" s="175" t="s">
        <v>256</v>
      </c>
      <c r="F25" s="173" t="s">
        <v>254</v>
      </c>
      <c r="G25" s="173" t="s">
        <v>134</v>
      </c>
      <c r="H25" s="155" t="s">
        <v>104</v>
      </c>
      <c r="J25" s="25"/>
      <c r="K25" s="25"/>
      <c r="L25" s="25"/>
      <c r="M25" s="25"/>
      <c r="N25" s="25"/>
      <c r="O25" s="25"/>
      <c r="P25" s="25"/>
      <c r="Q25" s="25"/>
      <c r="R25" s="25"/>
      <c r="S25" s="25"/>
      <c r="T25" s="25"/>
      <c r="U25" s="25"/>
    </row>
    <row r="26" spans="1:21" ht="36.75" customHeight="1">
      <c r="A26" s="181" t="s">
        <v>3</v>
      </c>
      <c r="B26" s="182" t="s">
        <v>65</v>
      </c>
      <c r="C26" s="183"/>
      <c r="D26" s="182"/>
      <c r="E26" s="184"/>
      <c r="F26" s="185"/>
      <c r="G26" s="186"/>
      <c r="H26" s="148"/>
      <c r="J26" s="25"/>
      <c r="K26" s="25"/>
      <c r="L26" s="25"/>
      <c r="M26" s="25"/>
      <c r="N26" s="25"/>
      <c r="O26" s="25"/>
      <c r="P26" s="25"/>
      <c r="Q26" s="25"/>
      <c r="R26" s="25"/>
      <c r="S26" s="25"/>
      <c r="T26" s="25"/>
      <c r="U26" s="25"/>
    </row>
    <row r="27" spans="1:21" ht="39.75" customHeight="1">
      <c r="A27" s="134">
        <v>1</v>
      </c>
      <c r="B27" s="184" t="s">
        <v>71</v>
      </c>
      <c r="C27" s="183" t="s">
        <v>14</v>
      </c>
      <c r="D27" s="184" t="s">
        <v>55</v>
      </c>
      <c r="E27" s="184" t="s">
        <v>106</v>
      </c>
      <c r="F27" s="184" t="s">
        <v>106</v>
      </c>
      <c r="G27" s="186" t="s">
        <v>135</v>
      </c>
      <c r="H27" s="148"/>
      <c r="J27" s="25"/>
      <c r="K27" s="25"/>
      <c r="L27" s="25"/>
      <c r="M27" s="25"/>
      <c r="N27" s="25"/>
      <c r="O27" s="25"/>
      <c r="P27" s="25"/>
      <c r="Q27" s="25"/>
      <c r="R27" s="25"/>
      <c r="S27" s="25"/>
      <c r="T27" s="25"/>
      <c r="U27" s="25"/>
    </row>
    <row r="28" spans="1:21" ht="48.75" customHeight="1">
      <c r="A28" s="134">
        <v>2</v>
      </c>
      <c r="B28" s="184" t="s">
        <v>72</v>
      </c>
      <c r="C28" s="183" t="s">
        <v>14</v>
      </c>
      <c r="D28" s="184" t="s">
        <v>55</v>
      </c>
      <c r="E28" s="184" t="s">
        <v>183</v>
      </c>
      <c r="F28" s="184" t="s">
        <v>183</v>
      </c>
      <c r="G28" s="186" t="s">
        <v>136</v>
      </c>
      <c r="H28" s="148"/>
      <c r="J28" s="25"/>
      <c r="K28" s="25"/>
      <c r="L28" s="25"/>
      <c r="M28" s="25"/>
      <c r="N28" s="25"/>
      <c r="O28" s="25"/>
      <c r="P28" s="25"/>
      <c r="Q28" s="25"/>
      <c r="R28" s="25"/>
      <c r="S28" s="25"/>
      <c r="T28" s="25"/>
      <c r="U28" s="25"/>
    </row>
    <row r="29" spans="1:21" ht="51.75" customHeight="1">
      <c r="A29" s="134">
        <v>3</v>
      </c>
      <c r="B29" s="184" t="s">
        <v>64</v>
      </c>
      <c r="C29" s="183" t="s">
        <v>15</v>
      </c>
      <c r="D29" s="184" t="s">
        <v>55</v>
      </c>
      <c r="E29" s="184" t="s">
        <v>152</v>
      </c>
      <c r="F29" s="184" t="s">
        <v>107</v>
      </c>
      <c r="G29" s="186" t="s">
        <v>164</v>
      </c>
      <c r="H29" s="148"/>
      <c r="J29" s="25"/>
      <c r="K29" s="25"/>
      <c r="L29" s="25"/>
      <c r="M29" s="25"/>
      <c r="N29" s="25"/>
      <c r="O29" s="25"/>
      <c r="P29" s="25"/>
      <c r="Q29" s="25"/>
      <c r="R29" s="25"/>
      <c r="S29" s="25"/>
      <c r="T29" s="25"/>
      <c r="U29" s="25"/>
    </row>
    <row r="30" spans="1:21" ht="76.5">
      <c r="A30" s="146">
        <v>4</v>
      </c>
      <c r="B30" s="187" t="s">
        <v>57</v>
      </c>
      <c r="C30" s="187" t="s">
        <v>15</v>
      </c>
      <c r="D30" s="187" t="s">
        <v>58</v>
      </c>
      <c r="E30" s="188" t="s">
        <v>248</v>
      </c>
      <c r="F30" s="187" t="s">
        <v>184</v>
      </c>
      <c r="G30" s="187" t="s">
        <v>137</v>
      </c>
      <c r="H30" s="148"/>
      <c r="J30" s="25"/>
      <c r="K30" s="25"/>
      <c r="L30" s="25"/>
      <c r="M30" s="25"/>
      <c r="N30" s="25"/>
      <c r="O30" s="25"/>
      <c r="P30" s="25"/>
      <c r="Q30" s="25"/>
      <c r="R30" s="25"/>
      <c r="S30" s="25"/>
      <c r="T30" s="25"/>
      <c r="U30" s="25"/>
    </row>
    <row r="31" spans="1:21" ht="51">
      <c r="A31" s="146">
        <v>5</v>
      </c>
      <c r="B31" s="189" t="s">
        <v>156</v>
      </c>
      <c r="C31" s="187"/>
      <c r="D31" s="187" t="s">
        <v>83</v>
      </c>
      <c r="E31" s="188" t="s">
        <v>257</v>
      </c>
      <c r="F31" s="187" t="s">
        <v>184</v>
      </c>
      <c r="G31" s="187" t="s">
        <v>131</v>
      </c>
      <c r="H31" s="148"/>
      <c r="J31" s="25"/>
      <c r="K31" s="25"/>
      <c r="L31" s="25"/>
      <c r="M31" s="25"/>
      <c r="N31" s="25"/>
      <c r="O31" s="25"/>
      <c r="P31" s="25"/>
      <c r="Q31" s="25"/>
      <c r="R31" s="25"/>
      <c r="S31" s="25"/>
      <c r="T31" s="25"/>
      <c r="U31" s="25"/>
    </row>
    <row r="32" spans="1:21" ht="51">
      <c r="A32" s="146">
        <v>6</v>
      </c>
      <c r="B32" s="187" t="s">
        <v>154</v>
      </c>
      <c r="C32" s="187"/>
      <c r="D32" s="187" t="s">
        <v>83</v>
      </c>
      <c r="E32" s="188" t="s">
        <v>258</v>
      </c>
      <c r="F32" s="187" t="s">
        <v>184</v>
      </c>
      <c r="G32" s="145" t="s">
        <v>131</v>
      </c>
      <c r="H32" s="148"/>
      <c r="J32" s="25"/>
      <c r="K32" s="25"/>
      <c r="L32" s="25"/>
      <c r="M32" s="25"/>
      <c r="N32" s="25"/>
      <c r="O32" s="25"/>
      <c r="P32" s="25"/>
      <c r="Q32" s="25"/>
      <c r="R32" s="25"/>
      <c r="S32" s="25"/>
      <c r="T32" s="25"/>
      <c r="U32" s="25"/>
    </row>
    <row r="33" spans="1:21" ht="76.5">
      <c r="A33" s="134">
        <v>7</v>
      </c>
      <c r="B33" s="184" t="s">
        <v>66</v>
      </c>
      <c r="C33" s="186" t="s">
        <v>14</v>
      </c>
      <c r="D33" s="186" t="s">
        <v>86</v>
      </c>
      <c r="E33" s="184" t="s">
        <v>109</v>
      </c>
      <c r="F33" s="184" t="s">
        <v>109</v>
      </c>
      <c r="G33" s="186" t="s">
        <v>138</v>
      </c>
      <c r="H33" s="148"/>
      <c r="J33" s="25"/>
      <c r="K33" s="25"/>
      <c r="L33" s="25"/>
      <c r="M33" s="25"/>
      <c r="N33" s="25"/>
      <c r="O33" s="25"/>
      <c r="P33" s="25"/>
      <c r="Q33" s="25"/>
      <c r="R33" s="25"/>
      <c r="S33" s="25"/>
      <c r="T33" s="25"/>
      <c r="U33" s="25"/>
    </row>
    <row r="34" spans="1:8" ht="96" customHeight="1">
      <c r="A34" s="134">
        <v>8</v>
      </c>
      <c r="B34" s="184" t="s">
        <v>67</v>
      </c>
      <c r="C34" s="186" t="s">
        <v>14</v>
      </c>
      <c r="D34" s="186" t="s">
        <v>85</v>
      </c>
      <c r="E34" s="184" t="s">
        <v>185</v>
      </c>
      <c r="F34" s="184" t="s">
        <v>185</v>
      </c>
      <c r="G34" s="186" t="s">
        <v>135</v>
      </c>
      <c r="H34" s="148"/>
    </row>
    <row r="35" spans="1:8" ht="175.5" customHeight="1">
      <c r="A35" s="134">
        <v>9</v>
      </c>
      <c r="B35" s="184" t="s">
        <v>111</v>
      </c>
      <c r="C35" s="184"/>
      <c r="D35" s="184" t="s">
        <v>83</v>
      </c>
      <c r="E35" s="184" t="s">
        <v>112</v>
      </c>
      <c r="F35" s="184" t="s">
        <v>112</v>
      </c>
      <c r="G35" s="186" t="s">
        <v>137</v>
      </c>
      <c r="H35" s="148"/>
    </row>
    <row r="36" spans="1:8" s="147" customFormat="1" ht="175.5" customHeight="1">
      <c r="A36" s="134">
        <v>10</v>
      </c>
      <c r="B36" s="149" t="s">
        <v>239</v>
      </c>
      <c r="C36" s="134"/>
      <c r="D36" s="186" t="s">
        <v>83</v>
      </c>
      <c r="E36" s="134"/>
      <c r="F36" s="134"/>
      <c r="G36" s="134"/>
      <c r="H36" s="149" t="s">
        <v>240</v>
      </c>
    </row>
    <row r="37" spans="1:8" ht="361.5" customHeight="1">
      <c r="A37" s="190" t="s">
        <v>4</v>
      </c>
      <c r="B37" s="191" t="s">
        <v>54</v>
      </c>
      <c r="C37" s="104" t="s">
        <v>14</v>
      </c>
      <c r="D37" s="137" t="s">
        <v>61</v>
      </c>
      <c r="E37" s="137" t="s">
        <v>186</v>
      </c>
      <c r="F37" s="192" t="s">
        <v>259</v>
      </c>
      <c r="G37" s="193" t="s">
        <v>131</v>
      </c>
      <c r="H37" s="157" t="s">
        <v>241</v>
      </c>
    </row>
    <row r="38" spans="1:8" s="25" customFormat="1" ht="168.75" customHeight="1">
      <c r="A38" s="140">
        <v>1</v>
      </c>
      <c r="B38" s="141" t="s">
        <v>161</v>
      </c>
      <c r="C38" s="141"/>
      <c r="D38" s="156" t="s">
        <v>59</v>
      </c>
      <c r="E38" s="194" t="s">
        <v>262</v>
      </c>
      <c r="F38" s="142"/>
      <c r="G38" s="141" t="s">
        <v>225</v>
      </c>
      <c r="H38" s="157" t="s">
        <v>242</v>
      </c>
    </row>
    <row r="39" spans="1:8" ht="126" customHeight="1">
      <c r="A39" s="111">
        <v>2</v>
      </c>
      <c r="B39" s="138" t="s">
        <v>51</v>
      </c>
      <c r="C39" s="104" t="s">
        <v>16</v>
      </c>
      <c r="D39" s="137" t="s">
        <v>166</v>
      </c>
      <c r="E39" s="137" t="s">
        <v>167</v>
      </c>
      <c r="F39" s="137" t="s">
        <v>260</v>
      </c>
      <c r="G39" s="193" t="s">
        <v>168</v>
      </c>
      <c r="H39" s="156" t="s">
        <v>167</v>
      </c>
    </row>
    <row r="40" spans="1:8" ht="164.25" customHeight="1">
      <c r="A40" s="111">
        <v>3</v>
      </c>
      <c r="B40" s="138" t="s">
        <v>165</v>
      </c>
      <c r="C40" s="104" t="s">
        <v>15</v>
      </c>
      <c r="D40" s="137" t="s">
        <v>55</v>
      </c>
      <c r="E40" s="192" t="s">
        <v>231</v>
      </c>
      <c r="F40" s="192" t="s">
        <v>230</v>
      </c>
      <c r="G40" s="193" t="s">
        <v>195</v>
      </c>
      <c r="H40" s="156" t="s">
        <v>195</v>
      </c>
    </row>
    <row r="41" spans="1:8" ht="40.5" customHeight="1">
      <c r="A41" s="111">
        <v>4</v>
      </c>
      <c r="B41" s="138" t="s">
        <v>139</v>
      </c>
      <c r="C41" s="138"/>
      <c r="D41" s="138" t="s">
        <v>55</v>
      </c>
      <c r="E41" s="138" t="s">
        <v>153</v>
      </c>
      <c r="F41" s="138" t="s">
        <v>153</v>
      </c>
      <c r="G41" s="138" t="s">
        <v>131</v>
      </c>
      <c r="H41" s="156" t="s">
        <v>131</v>
      </c>
    </row>
    <row r="42" spans="1:8" ht="72" customHeight="1">
      <c r="A42" s="111">
        <v>5</v>
      </c>
      <c r="B42" s="138" t="s">
        <v>169</v>
      </c>
      <c r="C42" s="138"/>
      <c r="D42" s="138" t="s">
        <v>144</v>
      </c>
      <c r="E42" s="137" t="s">
        <v>155</v>
      </c>
      <c r="F42" s="138" t="s">
        <v>158</v>
      </c>
      <c r="G42" s="138" t="s">
        <v>131</v>
      </c>
      <c r="H42" s="156"/>
    </row>
    <row r="43" spans="1:8" ht="218.25" customHeight="1">
      <c r="A43" s="111">
        <v>6</v>
      </c>
      <c r="B43" s="138" t="s">
        <v>226</v>
      </c>
      <c r="C43" s="138"/>
      <c r="D43" s="138" t="s">
        <v>144</v>
      </c>
      <c r="E43" s="156" t="s">
        <v>261</v>
      </c>
      <c r="F43" s="111"/>
      <c r="G43" s="111"/>
      <c r="H43" s="156" t="s">
        <v>241</v>
      </c>
    </row>
    <row r="44" spans="1:8" ht="206.25" customHeight="1">
      <c r="A44" s="127">
        <v>7</v>
      </c>
      <c r="B44" s="195" t="s">
        <v>229</v>
      </c>
      <c r="C44" s="156"/>
      <c r="D44" s="156" t="s">
        <v>144</v>
      </c>
      <c r="E44" s="156" t="s">
        <v>261</v>
      </c>
      <c r="F44" s="137"/>
      <c r="G44" s="193"/>
      <c r="H44" s="156" t="s">
        <v>241</v>
      </c>
    </row>
    <row r="45" spans="1:8" ht="109.5" customHeight="1">
      <c r="A45" s="127">
        <v>8</v>
      </c>
      <c r="B45" s="156" t="s">
        <v>232</v>
      </c>
      <c r="C45" s="111"/>
      <c r="D45" s="156" t="s">
        <v>233</v>
      </c>
      <c r="E45" s="156" t="s">
        <v>9</v>
      </c>
      <c r="F45" s="111"/>
      <c r="G45" s="111"/>
      <c r="H45" s="156" t="s">
        <v>243</v>
      </c>
    </row>
    <row r="46" spans="1:8" ht="33" customHeight="1">
      <c r="A46" s="196" t="s">
        <v>70</v>
      </c>
      <c r="B46" s="197" t="s">
        <v>37</v>
      </c>
      <c r="C46" s="198"/>
      <c r="D46" s="198" t="s">
        <v>59</v>
      </c>
      <c r="E46" s="199"/>
      <c r="F46" s="197"/>
      <c r="G46" s="200"/>
      <c r="H46" s="158"/>
    </row>
    <row r="47" spans="1:8" ht="102">
      <c r="A47" s="201">
        <v>1</v>
      </c>
      <c r="B47" s="202" t="s">
        <v>128</v>
      </c>
      <c r="C47" s="203" t="s">
        <v>21</v>
      </c>
      <c r="D47" s="199" t="s">
        <v>55</v>
      </c>
      <c r="E47" s="204" t="s">
        <v>249</v>
      </c>
      <c r="F47" s="199" t="s">
        <v>188</v>
      </c>
      <c r="G47" s="200" t="s">
        <v>160</v>
      </c>
      <c r="H47" s="158" t="s">
        <v>131</v>
      </c>
    </row>
    <row r="48" spans="1:8" ht="38.25">
      <c r="A48" s="201">
        <v>2</v>
      </c>
      <c r="B48" s="202" t="s">
        <v>90</v>
      </c>
      <c r="C48" s="203" t="s">
        <v>14</v>
      </c>
      <c r="D48" s="199" t="s">
        <v>55</v>
      </c>
      <c r="E48" s="199" t="s">
        <v>129</v>
      </c>
      <c r="F48" s="199" t="s">
        <v>129</v>
      </c>
      <c r="G48" s="200" t="s">
        <v>137</v>
      </c>
      <c r="H48" s="158" t="s">
        <v>131</v>
      </c>
    </row>
    <row r="49" spans="1:8" ht="102">
      <c r="A49" s="201">
        <v>3</v>
      </c>
      <c r="B49" s="202" t="s">
        <v>89</v>
      </c>
      <c r="C49" s="203" t="s">
        <v>14</v>
      </c>
      <c r="D49" s="199" t="s">
        <v>55</v>
      </c>
      <c r="E49" s="204" t="s">
        <v>250</v>
      </c>
      <c r="F49" s="199" t="s">
        <v>170</v>
      </c>
      <c r="G49" s="200" t="s">
        <v>137</v>
      </c>
      <c r="H49" s="158" t="s">
        <v>131</v>
      </c>
    </row>
    <row r="50" spans="1:8" ht="51">
      <c r="A50" s="201">
        <v>4</v>
      </c>
      <c r="B50" s="200" t="s">
        <v>171</v>
      </c>
      <c r="C50" s="200" t="s">
        <v>14</v>
      </c>
      <c r="D50" s="200" t="s">
        <v>55</v>
      </c>
      <c r="E50" s="199" t="s">
        <v>125</v>
      </c>
      <c r="F50" s="199" t="s">
        <v>125</v>
      </c>
      <c r="G50" s="200" t="s">
        <v>160</v>
      </c>
      <c r="H50" s="158" t="s">
        <v>131</v>
      </c>
    </row>
    <row r="53" ht="12.75">
      <c r="A53" s="49"/>
    </row>
    <row r="54" ht="12.75">
      <c r="A54" s="1"/>
    </row>
    <row r="55" ht="12.75">
      <c r="A55" s="1"/>
    </row>
    <row r="56" spans="2:7" ht="12.75">
      <c r="B56" s="1"/>
      <c r="C56" s="1"/>
      <c r="D56" s="1"/>
      <c r="F56" s="1"/>
      <c r="G56" s="1"/>
    </row>
    <row r="57" spans="2:7" ht="12.75">
      <c r="B57" s="1"/>
      <c r="C57" s="1"/>
      <c r="D57" s="1"/>
      <c r="F57" s="1"/>
      <c r="G57" s="1"/>
    </row>
    <row r="58" spans="2:7" ht="12.75">
      <c r="B58" s="1"/>
      <c r="C58" s="1"/>
      <c r="D58" s="1"/>
      <c r="F58" s="1"/>
      <c r="G58" s="1"/>
    </row>
  </sheetData>
  <sheetProtection/>
  <mergeCells count="4">
    <mergeCell ref="D6:H6"/>
    <mergeCell ref="A3:H3"/>
    <mergeCell ref="A1:H1"/>
    <mergeCell ref="A2:H2"/>
  </mergeCells>
  <dataValidations count="3">
    <dataValidation type="list" allowBlank="1" showInputMessage="1" showErrorMessage="1" sqref="C51:C63">
      <formula1>$M$18:$M$23</formula1>
    </dataValidation>
    <dataValidation type="list" allowBlank="1" showInputMessage="1" showErrorMessage="1" sqref="C47:C50 K14 S14 AA14 AI14 AQ14 AY14 BG14 BO14 BW14 CE14 CM14 CU14 DC14 DK14 DS14 EA14 EI14 EQ14 EY14 FG14 FO14 FW14 GE14 GM14 GU14 HC14 HK14 HS14 IA14 II14 IQ14 C8:C13 C15:C45">
      <formula1>$L$34:$L$48</formula1>
    </dataValidation>
    <dataValidation type="list" allowBlank="1" showInputMessage="1" showErrorMessage="1" sqref="C14">
      <formula1>$L$33:$L$47</formula1>
    </dataValidation>
  </dataValidations>
  <printOptions/>
  <pageMargins left="0" right="0" top="0" bottom="0" header="0.3" footer="0.3"/>
  <pageSetup horizontalDpi="600" verticalDpi="600" orientation="landscape" paperSize="17" scale="90"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D24" sqref="D24"/>
    </sheetView>
  </sheetViews>
  <sheetFormatPr defaultColWidth="9.281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28125" style="2" customWidth="1"/>
  </cols>
  <sheetData>
    <row r="1" spans="1:9" s="27" customFormat="1" ht="20.25">
      <c r="A1" s="207" t="str">
        <f>Setup!A2</f>
        <v>MIC/OC Special Sessions: Fuel Requirements for Black Start Resources</v>
      </c>
      <c r="B1" s="207"/>
      <c r="C1" s="207"/>
      <c r="D1" s="207"/>
      <c r="E1" s="207"/>
      <c r="F1" s="207"/>
      <c r="G1" s="207"/>
      <c r="H1" s="28"/>
      <c r="I1" s="28"/>
    </row>
    <row r="2" spans="1:9" s="27" customFormat="1" ht="18">
      <c r="A2" s="208" t="str">
        <f>Setup!A5</f>
        <v>Fuel Requirements for Black Start Resources</v>
      </c>
      <c r="B2" s="208"/>
      <c r="C2" s="208"/>
      <c r="D2" s="208"/>
      <c r="E2" s="208"/>
      <c r="F2" s="208"/>
      <c r="G2" s="208"/>
      <c r="H2" s="28"/>
      <c r="I2" s="28"/>
    </row>
    <row r="3" spans="1:9" ht="18">
      <c r="A3" s="209" t="s">
        <v>32</v>
      </c>
      <c r="B3" s="209"/>
      <c r="C3" s="209"/>
      <c r="D3" s="209"/>
      <c r="E3" s="209"/>
      <c r="F3" s="209"/>
      <c r="G3" s="209"/>
      <c r="H3" s="209"/>
      <c r="I3" s="209"/>
    </row>
    <row r="4" spans="1:2" ht="38.25" customHeight="1">
      <c r="A4" s="2"/>
      <c r="B4" s="14" t="s">
        <v>39</v>
      </c>
    </row>
    <row r="5" spans="1:6" ht="41.25" customHeight="1">
      <c r="A5" s="14"/>
      <c r="B5" s="219" t="s">
        <v>18</v>
      </c>
      <c r="C5" s="220"/>
      <c r="D5" s="220"/>
      <c r="E5" s="220"/>
      <c r="F5" s="221"/>
    </row>
    <row r="6" spans="1:6" ht="43.5" customHeight="1">
      <c r="A6" s="14"/>
      <c r="B6" s="21" t="s">
        <v>0</v>
      </c>
      <c r="C6" s="45" t="s">
        <v>1</v>
      </c>
      <c r="D6" s="21" t="s">
        <v>2</v>
      </c>
      <c r="E6" s="45" t="s">
        <v>3</v>
      </c>
      <c r="F6" s="21" t="s">
        <v>4</v>
      </c>
    </row>
    <row r="7" spans="1:6" ht="12.75">
      <c r="A7" s="22">
        <v>1</v>
      </c>
      <c r="B7" s="44" t="s">
        <v>8</v>
      </c>
      <c r="C7" s="43" t="s">
        <v>8</v>
      </c>
      <c r="D7" s="44" t="s">
        <v>8</v>
      </c>
      <c r="E7" s="43" t="s">
        <v>8</v>
      </c>
      <c r="F7" s="44" t="s">
        <v>8</v>
      </c>
    </row>
    <row r="8" spans="1:6" ht="12.75">
      <c r="A8" s="22">
        <v>2</v>
      </c>
      <c r="B8" s="44" t="s">
        <v>8</v>
      </c>
      <c r="C8" s="43" t="s">
        <v>8</v>
      </c>
      <c r="D8" s="44" t="s">
        <v>8</v>
      </c>
      <c r="E8" s="43" t="s">
        <v>8</v>
      </c>
      <c r="F8" s="44" t="s">
        <v>8</v>
      </c>
    </row>
    <row r="9" spans="1:6" ht="12.75">
      <c r="A9" s="22">
        <v>3</v>
      </c>
      <c r="B9" s="44" t="s">
        <v>8</v>
      </c>
      <c r="C9" s="43" t="s">
        <v>8</v>
      </c>
      <c r="D9" s="44" t="s">
        <v>8</v>
      </c>
      <c r="E9" s="43" t="s">
        <v>8</v>
      </c>
      <c r="F9" s="44" t="s">
        <v>8</v>
      </c>
    </row>
    <row r="10" spans="1:6" ht="12.75">
      <c r="A10" s="22">
        <v>4</v>
      </c>
      <c r="B10" s="44" t="s">
        <v>8</v>
      </c>
      <c r="C10" s="43" t="s">
        <v>8</v>
      </c>
      <c r="D10" s="44" t="s">
        <v>8</v>
      </c>
      <c r="E10" s="43" t="s">
        <v>8</v>
      </c>
      <c r="F10" s="44" t="s">
        <v>8</v>
      </c>
    </row>
    <row r="11" spans="1:6" ht="12.75">
      <c r="A11" s="22">
        <v>5</v>
      </c>
      <c r="B11" s="44" t="s">
        <v>8</v>
      </c>
      <c r="C11" s="43" t="s">
        <v>8</v>
      </c>
      <c r="D11" s="44" t="s">
        <v>8</v>
      </c>
      <c r="E11" s="43" t="s">
        <v>8</v>
      </c>
      <c r="F11" s="44" t="s">
        <v>8</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G15"/>
  <sheetViews>
    <sheetView zoomScalePageLayoutView="0" workbookViewId="0" topLeftCell="A1">
      <selection activeCell="H13" sqref="H13"/>
    </sheetView>
  </sheetViews>
  <sheetFormatPr defaultColWidth="9.140625" defaultRowHeight="12.75"/>
  <cols>
    <col min="1" max="1" width="95.421875" style="0" customWidth="1"/>
    <col min="2" max="2" width="16.28125" style="0" customWidth="1"/>
    <col min="3" max="4" width="17.28125" style="0" customWidth="1"/>
  </cols>
  <sheetData>
    <row r="1" s="27" customFormat="1" ht="20.25">
      <c r="A1" s="29" t="str">
        <f>Setup!A2</f>
        <v>MIC/OC Special Sessions: Fuel Requirements for Black Start Resources</v>
      </c>
    </row>
    <row r="2" s="27" customFormat="1" ht="18">
      <c r="A2" s="30" t="str">
        <f>Setup!A5</f>
        <v>Fuel Requirements for Black Start Resources</v>
      </c>
    </row>
    <row r="3" ht="18">
      <c r="A3" s="36" t="s">
        <v>33</v>
      </c>
    </row>
    <row r="5" s="1" customFormat="1" ht="12.75">
      <c r="A5" s="1" t="s">
        <v>40</v>
      </c>
    </row>
    <row r="7" spans="1:2" ht="12.75">
      <c r="A7" s="31" t="s">
        <v>25</v>
      </c>
      <c r="B7" s="31" t="s">
        <v>146</v>
      </c>
    </row>
    <row r="8" spans="1:7" s="112" customFormat="1" ht="91.5" customHeight="1">
      <c r="A8" s="110" t="s">
        <v>143</v>
      </c>
      <c r="B8" s="110" t="s">
        <v>142</v>
      </c>
      <c r="C8" s="110" t="s">
        <v>141</v>
      </c>
      <c r="D8" s="110" t="s">
        <v>145</v>
      </c>
      <c r="G8" s="113"/>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5" customWidth="1"/>
    <col min="3" max="3" width="68.7109375" style="0" customWidth="1"/>
  </cols>
  <sheetData>
    <row r="1" spans="1:10" s="34" customFormat="1" ht="20.25">
      <c r="A1" s="207" t="str">
        <f>Setup!A2</f>
        <v>MIC/OC Special Sessions: Fuel Requirements for Black Start Resources</v>
      </c>
      <c r="B1" s="207"/>
      <c r="C1" s="218"/>
      <c r="D1" s="218"/>
      <c r="E1" s="218"/>
      <c r="F1" s="218"/>
      <c r="G1" s="218"/>
      <c r="H1" s="218"/>
      <c r="I1" s="218"/>
      <c r="J1" s="218"/>
    </row>
    <row r="2" spans="1:10" s="34" customFormat="1" ht="18">
      <c r="A2" s="208" t="str">
        <f>Setup!A5</f>
        <v>Fuel Requirements for Black Start Resources</v>
      </c>
      <c r="B2" s="208"/>
      <c r="C2" s="218"/>
      <c r="D2" s="218"/>
      <c r="E2" s="218"/>
      <c r="F2" s="218"/>
      <c r="G2" s="218"/>
      <c r="H2" s="218"/>
      <c r="I2" s="218"/>
      <c r="J2" s="218"/>
    </row>
    <row r="3" spans="1:10" s="34" customFormat="1" ht="18">
      <c r="A3" s="209" t="s">
        <v>26</v>
      </c>
      <c r="B3" s="209"/>
      <c r="C3" s="209"/>
      <c r="D3" s="209"/>
      <c r="E3" s="209"/>
      <c r="F3" s="209"/>
      <c r="G3" s="209"/>
      <c r="H3" s="209"/>
      <c r="I3" s="209"/>
      <c r="J3" s="209"/>
    </row>
    <row r="4" spans="1:23" s="34" customFormat="1" ht="18">
      <c r="A4" s="5" t="s">
        <v>30</v>
      </c>
      <c r="B4" s="5"/>
      <c r="C4" s="23"/>
      <c r="D4" s="23"/>
      <c r="E4" s="23"/>
      <c r="F4" s="23"/>
      <c r="G4" s="23"/>
      <c r="H4" s="33"/>
      <c r="I4" s="33"/>
      <c r="J4" s="33"/>
      <c r="L4" s="24"/>
      <c r="M4" s="24"/>
      <c r="N4" s="24"/>
      <c r="O4" s="24"/>
      <c r="P4" s="24"/>
      <c r="Q4" s="24"/>
      <c r="R4" s="24"/>
      <c r="S4" s="24"/>
      <c r="T4" s="24"/>
      <c r="U4" s="24"/>
      <c r="V4" s="24"/>
      <c r="W4" s="24"/>
    </row>
    <row r="5" spans="1:23" s="34" customFormat="1" ht="18">
      <c r="A5" s="5" t="s">
        <v>41</v>
      </c>
      <c r="B5" s="5"/>
      <c r="C5" s="23"/>
      <c r="D5" s="23"/>
      <c r="E5" s="23"/>
      <c r="F5" s="23"/>
      <c r="G5" s="23"/>
      <c r="H5" s="33"/>
      <c r="I5" s="33"/>
      <c r="J5" s="33"/>
      <c r="L5" s="24"/>
      <c r="M5" s="24"/>
      <c r="N5" s="24"/>
      <c r="O5" s="24"/>
      <c r="P5" s="24"/>
      <c r="Q5" s="24"/>
      <c r="R5" s="24"/>
      <c r="S5" s="24"/>
      <c r="T5" s="24"/>
      <c r="U5" s="24"/>
      <c r="V5" s="24"/>
      <c r="W5" s="24"/>
    </row>
    <row r="6" spans="1:23" s="34" customFormat="1" ht="25.5">
      <c r="A6" s="40" t="s">
        <v>27</v>
      </c>
      <c r="B6" s="41" t="s">
        <v>29</v>
      </c>
      <c r="C6" s="40" t="s">
        <v>28</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Jayachandran, Marilyn</cp:lastModifiedBy>
  <cp:lastPrinted>2019-07-09T11:36:55Z</cp:lastPrinted>
  <dcterms:created xsi:type="dcterms:W3CDTF">2011-02-18T21:50:35Z</dcterms:created>
  <dcterms:modified xsi:type="dcterms:W3CDTF">2019-10-15T13:33:45Z</dcterms:modified>
  <cp:category/>
  <cp:version/>
  <cp:contentType/>
  <cp:contentStatus/>
</cp:coreProperties>
</file>