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72" windowWidth="11304" windowHeight="5832" tabRatio="886" activeTab="2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<sst xmlns="http://schemas.openxmlformats.org/spreadsheetml/2006/main" count="101" uniqueCount="76">
  <si>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</si>
  <si>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</si>
  <si>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</si>
  <si>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</si>
  <si>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</si>
  <si>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</si>
  <si>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</si>
  <si>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</si>
  <si>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</si>
  <si>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</si>
  <si>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</si>
  <si>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</si>
  <si>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</si>
  <si>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</si>
  <si>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</si>
  <si>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</si>
  <si>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</si>
  <si>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</si>
  <si>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</si>
  <si>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</si>
  <si>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</si>
  <si>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</si>
  <si>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</si>
  <si>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</si>
  <si>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</si>
  <si>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</si>
  <si>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</si>
  <si>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</si>
  <si>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</si>
  <si>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</si>
  <si>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</si>
  <si>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</si>
  <si>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</si>
  <si>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</si>
  <si>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</si>
  <si>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</si>
  <si>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</si>
  <si>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</si>
  <si>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</si>
  <si>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</si>
  <si>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</si>
  <si>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</si>
  <si>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</si>
  <si>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</si>
  <si>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</si>
  <si>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</si>
  <si>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</si>
  <si>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</si>
  <si>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</si>
  <si>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Market Implementation Committee</t>
  </si>
  <si>
    <t>Avoid replacing a shortfall that ultimately does not exist</t>
  </si>
  <si>
    <t>Timing of Replacement Capacity Transactions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</si>
  <si>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</si>
  <si>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</si>
  <si>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Alignment between Locational UCAP transaction rules and replacement capacity timing</t>
  </si>
  <si>
    <t>Ensure availability of actual MW available after EFORd is set</t>
  </si>
  <si>
    <t>Prevents participant from selling more capacity than the resource is physically capable of providing</t>
  </si>
  <si>
    <t>November 30 prior to delivery year</t>
  </si>
  <si>
    <t>Ensure PJM maintains collateral where risk of potential shortfall exists</t>
  </si>
  <si>
    <t>Discourage arbitrage between BRAs and multiple IAs</t>
  </si>
  <si>
    <t>Create ability to execute transactions as they occur</t>
  </si>
  <si>
    <t>Avoid duplicative selling of replacement resources</t>
  </si>
  <si>
    <t>Maintain physical supply commitment aspects of RPM</t>
  </si>
  <si>
    <t>Reconcile and track commitments between auctions; BRA commitments (UCAP) v. Unit Specific bilateral transactions (ICAP)</t>
  </si>
  <si>
    <t>Ensure rules and timing do not inhibit justifiable commercial transactions</t>
  </si>
  <si>
    <t>Consistency between must offer requirement and changes replacement transaction timing</t>
  </si>
  <si>
    <t>Must Offer Considerations</t>
  </si>
  <si>
    <t>Transactions that are not impacted by the EFORd reporting should not need to wait for statistics to be published</t>
  </si>
  <si>
    <t>Do not sell capacity more than once</t>
  </si>
  <si>
    <t xml:space="preserve">Capacity with a commitment obligation </t>
  </si>
  <si>
    <t>Financial assurance associated with replaced capacity</t>
  </si>
  <si>
    <t>Financial assurance is released upon confirmation of the transaction.</t>
  </si>
  <si>
    <t>Eligibility requirements for replaced capacity</t>
  </si>
  <si>
    <t>Eligibility requirements for replacing capacity</t>
  </si>
  <si>
    <t xml:space="preserve">Must be located in same LDA or child LDA of the capacity it is replacing.
Must be same or better temporal characteristics. </t>
  </si>
  <si>
    <t>Must offer requirement for available, uncommitted MWs of existing generation capacity.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</si>
</sst>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4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21" xfId="0" applyBorder="1" applyAlignment="1">
      <alignment/>
    </xf>
    <xf numFmtId="0" fontId="0" fillId="34" borderId="22" xfId="0" applyFont="1" applyFill="1" applyBorder="1" applyAlignment="1">
      <alignment wrapText="1"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/>
    </xf>
    <xf numFmtId="0" fontId="28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42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42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48" t="s">
        <v>46</v>
      </c>
    </row>
    <row r="2" ht="12.75">
      <c r="A2" t="s">
        <v>49</v>
      </c>
    </row>
    <row r="4" ht="12.75">
      <c r="A4" s="48" t="s">
        <v>47</v>
      </c>
    </row>
    <row r="5" ht="12.75">
      <c r="A5" t="s">
        <v>51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40" zoomScaleNormal="140" zoomScalePageLayoutView="0" workbookViewId="0" topLeftCell="B10">
      <selection activeCell="B19" sqref="B19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1" t="str">
        <f>Setup!A2</f>
        <v>Market Implementation Committee</v>
      </c>
      <c r="B1" s="51"/>
    </row>
    <row r="2" spans="1:2" ht="18">
      <c r="A2" s="52" t="str">
        <f>Setup!A5</f>
        <v>Timing of Replacement Capacity Transactions</v>
      </c>
      <c r="B2" s="52"/>
    </row>
    <row r="3" spans="1:2" ht="18">
      <c r="A3" s="53" t="s">
        <v>29</v>
      </c>
      <c r="B3" s="53"/>
    </row>
    <row r="4" ht="12.75">
      <c r="B4" s="16" t="s">
        <v>35</v>
      </c>
    </row>
    <row r="6" spans="1:2" ht="12.75">
      <c r="A6">
        <v>1</v>
      </c>
      <c r="B6" s="7" t="s">
        <v>55</v>
      </c>
    </row>
    <row r="7" spans="1:2" ht="12.75">
      <c r="A7">
        <v>2</v>
      </c>
      <c r="B7" s="7" t="s">
        <v>50</v>
      </c>
    </row>
    <row r="8" spans="1:2" ht="12.75">
      <c r="A8">
        <v>3</v>
      </c>
      <c r="B8" s="7" t="s">
        <v>56</v>
      </c>
    </row>
    <row r="9" spans="1:2" ht="12.75">
      <c r="A9">
        <v>4</v>
      </c>
      <c r="B9" s="7" t="s">
        <v>59</v>
      </c>
    </row>
    <row r="10" spans="1:2" ht="12.75">
      <c r="A10">
        <v>5</v>
      </c>
      <c r="B10" s="7" t="s">
        <v>54</v>
      </c>
    </row>
    <row r="11" spans="1:2" ht="12.75">
      <c r="A11">
        <v>6</v>
      </c>
      <c r="B11" s="7" t="s">
        <v>58</v>
      </c>
    </row>
    <row r="12" spans="1:2" ht="12.75">
      <c r="A12">
        <v>7</v>
      </c>
      <c r="B12" s="7" t="s">
        <v>60</v>
      </c>
    </row>
    <row r="13" spans="1:2" ht="12.75">
      <c r="A13">
        <v>8</v>
      </c>
      <c r="B13" s="7" t="s">
        <v>61</v>
      </c>
    </row>
    <row r="14" spans="1:2" ht="12.75">
      <c r="A14">
        <v>9</v>
      </c>
      <c r="B14" s="7" t="s">
        <v>62</v>
      </c>
    </row>
    <row r="15" spans="1:2" ht="12.75">
      <c r="A15">
        <v>10</v>
      </c>
      <c r="B15" s="7" t="s">
        <v>63</v>
      </c>
    </row>
    <row r="16" spans="1:2" ht="12.75">
      <c r="A16">
        <v>11</v>
      </c>
      <c r="B16" s="7" t="s">
        <v>64</v>
      </c>
    </row>
    <row r="17" spans="1:2" ht="12.75">
      <c r="A17">
        <v>12</v>
      </c>
      <c r="B17" s="50" t="s">
        <v>65</v>
      </c>
    </row>
    <row r="18" spans="1:2" ht="12.75">
      <c r="A18">
        <v>13</v>
      </c>
      <c r="B18" s="7" t="s">
        <v>67</v>
      </c>
    </row>
    <row r="19" spans="1:2" ht="12.75">
      <c r="A19">
        <v>14</v>
      </c>
      <c r="B19" s="7" t="s">
        <v>68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7">
      <selection activeCell="E12" sqref="E12"/>
    </sheetView>
  </sheetViews>
  <sheetFormatPr defaultColWidth="9.140625" defaultRowHeight="12.75"/>
  <cols>
    <col min="1" max="1" width="2.8515625" style="12" customWidth="1"/>
    <col min="2" max="2" width="39.7109375" style="0" customWidth="1"/>
    <col min="3" max="3" width="10.00390625" style="0" customWidth="1"/>
    <col min="4" max="4" width="33.00390625" style="0" bestFit="1" customWidth="1"/>
    <col min="5" max="9" width="19.7109375" style="0" customWidth="1"/>
    <col min="13" max="13" width="13.140625" style="0" bestFit="1" customWidth="1"/>
  </cols>
  <sheetData>
    <row r="1" spans="1:9" s="43" customFormat="1" ht="20.25">
      <c r="A1" s="51" t="str">
        <f>Setup!A2</f>
        <v>Market Implementation Committee</v>
      </c>
      <c r="B1" s="54"/>
      <c r="C1" s="54"/>
      <c r="D1" s="54"/>
      <c r="E1" s="54"/>
      <c r="F1" s="54"/>
      <c r="G1" s="54"/>
      <c r="H1" s="54"/>
      <c r="I1" s="54"/>
    </row>
    <row r="2" spans="1:9" s="43" customFormat="1" ht="18">
      <c r="A2" s="52" t="str">
        <f>Setup!A5</f>
        <v>Timing of Replacement Capacity Transactions</v>
      </c>
      <c r="B2" s="54"/>
      <c r="C2" s="54"/>
      <c r="D2" s="54"/>
      <c r="E2" s="54"/>
      <c r="F2" s="54"/>
      <c r="G2" s="54"/>
      <c r="H2" s="54"/>
      <c r="I2" s="54"/>
    </row>
    <row r="3" spans="1:55" s="1" customFormat="1" ht="18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8" t="s">
        <v>31</v>
      </c>
      <c r="B4" s="59"/>
      <c r="C4" s="59"/>
      <c r="D4" s="59"/>
      <c r="E4" s="59"/>
      <c r="F4" s="59"/>
      <c r="G4" s="59"/>
      <c r="H4" s="59"/>
      <c r="I4" s="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5">
      <c r="A6" s="10"/>
      <c r="B6" s="5"/>
      <c r="C6" s="5"/>
      <c r="D6" s="55" t="s">
        <v>27</v>
      </c>
      <c r="E6" s="56"/>
      <c r="F6" s="56"/>
      <c r="G6" s="56"/>
      <c r="H6" s="56"/>
      <c r="I6" s="56"/>
    </row>
    <row r="7" spans="1:20" ht="51" customHeight="1">
      <c r="A7" s="11" t="s">
        <v>16</v>
      </c>
      <c r="B7" s="7" t="s">
        <v>30</v>
      </c>
      <c r="C7" s="7" t="s">
        <v>41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2.75">
      <c r="A8" s="11">
        <v>1</v>
      </c>
      <c r="B8" s="7" t="s">
        <v>51</v>
      </c>
      <c r="C8" s="5"/>
      <c r="D8" s="7" t="s">
        <v>57</v>
      </c>
      <c r="E8" s="5"/>
      <c r="F8" s="5"/>
      <c r="G8" s="5"/>
      <c r="H8" s="5"/>
      <c r="I8" s="5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39">
      <c r="A9" s="11">
        <v>2</v>
      </c>
      <c r="B9" s="6" t="s">
        <v>66</v>
      </c>
      <c r="C9" s="5"/>
      <c r="D9" s="7" t="s">
        <v>75</v>
      </c>
      <c r="E9" s="5"/>
      <c r="F9" s="5"/>
      <c r="G9" s="5"/>
      <c r="H9" s="5"/>
      <c r="I9" s="5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12.75">
      <c r="A10" s="11">
        <v>3</v>
      </c>
      <c r="B10" s="8" t="s">
        <v>72</v>
      </c>
      <c r="C10" s="5"/>
      <c r="D10" s="5" t="s">
        <v>69</v>
      </c>
      <c r="E10" s="5"/>
      <c r="F10" s="5"/>
      <c r="G10" s="5"/>
      <c r="H10" s="5"/>
      <c r="I10" s="5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52.5">
      <c r="A11" s="11">
        <v>4</v>
      </c>
      <c r="B11" s="8" t="s">
        <v>73</v>
      </c>
      <c r="C11" s="5"/>
      <c r="D11" s="7" t="s">
        <v>74</v>
      </c>
      <c r="E11" s="5"/>
      <c r="F11" s="5"/>
      <c r="G11" s="5"/>
      <c r="H11" s="5"/>
      <c r="I11" s="5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26.25">
      <c r="A12" s="11">
        <v>5</v>
      </c>
      <c r="B12" s="8" t="s">
        <v>70</v>
      </c>
      <c r="C12" s="5"/>
      <c r="D12" s="7" t="s">
        <v>71</v>
      </c>
      <c r="E12" s="5"/>
      <c r="F12" s="5"/>
      <c r="G12" s="5"/>
      <c r="H12" s="5"/>
      <c r="I12" s="5"/>
      <c r="J12" s="41"/>
      <c r="K12" s="41"/>
      <c r="L12" s="41"/>
      <c r="M12" s="42" t="s">
        <v>19</v>
      </c>
      <c r="N12" s="41"/>
      <c r="O12" s="41"/>
      <c r="P12" s="41"/>
      <c r="Q12" s="41"/>
      <c r="R12" s="41"/>
      <c r="S12" s="41"/>
      <c r="T12" s="4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41"/>
      <c r="K13" s="41"/>
      <c r="L13" s="41"/>
      <c r="M13" s="42" t="s">
        <v>44</v>
      </c>
      <c r="N13" s="41"/>
      <c r="O13" s="41"/>
      <c r="P13" s="41"/>
      <c r="Q13" s="41"/>
      <c r="R13" s="41"/>
      <c r="S13" s="41"/>
      <c r="T13" s="4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1"/>
      <c r="K14" s="41"/>
      <c r="L14" s="41"/>
      <c r="M14" s="42" t="s">
        <v>42</v>
      </c>
      <c r="N14" s="41"/>
      <c r="O14" s="41"/>
      <c r="P14" s="41"/>
      <c r="Q14" s="41"/>
      <c r="R14" s="41"/>
      <c r="S14" s="41"/>
      <c r="T14" s="4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1"/>
      <c r="K15" s="41"/>
      <c r="L15" s="41"/>
      <c r="M15" s="42" t="s">
        <v>18</v>
      </c>
      <c r="N15" s="41"/>
      <c r="O15" s="41"/>
      <c r="P15" s="41"/>
      <c r="Q15" s="41"/>
      <c r="R15" s="41"/>
      <c r="S15" s="41"/>
      <c r="T15" s="4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1"/>
      <c r="K16" s="41"/>
      <c r="L16" s="41"/>
      <c r="M16" s="42" t="s">
        <v>43</v>
      </c>
      <c r="N16" s="41"/>
      <c r="O16" s="41"/>
      <c r="P16" s="41"/>
      <c r="Q16" s="41"/>
      <c r="R16" s="41"/>
      <c r="S16" s="41"/>
      <c r="T16" s="4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1"/>
      <c r="K17" s="41"/>
      <c r="L17" s="41"/>
      <c r="M17" s="42" t="s">
        <v>17</v>
      </c>
      <c r="N17" s="41"/>
      <c r="O17" s="41"/>
      <c r="P17" s="41"/>
      <c r="Q17" s="41"/>
      <c r="R17" s="41"/>
      <c r="S17" s="41"/>
      <c r="T17" s="4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3.5" thickBot="1">
      <c r="A27" s="57" t="s">
        <v>28</v>
      </c>
      <c r="B27" s="57"/>
      <c r="C27" s="5"/>
      <c r="D27" s="5"/>
      <c r="E27" s="5"/>
      <c r="F27" s="5"/>
      <c r="G27" s="5"/>
      <c r="H27" s="5"/>
      <c r="I27" s="5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5">
      <c r="A28" s="23" t="s">
        <v>52</v>
      </c>
      <c r="B28" s="17"/>
      <c r="C28" s="17"/>
      <c r="D28" s="17"/>
      <c r="E28" s="17"/>
      <c r="F28" s="17"/>
      <c r="G28" s="17"/>
      <c r="H28" s="17"/>
      <c r="I28" s="18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5">
      <c r="A29" s="24" t="s">
        <v>39</v>
      </c>
      <c r="B29" s="19"/>
      <c r="C29" s="19"/>
      <c r="D29" s="19"/>
      <c r="E29" s="19"/>
      <c r="F29" s="19"/>
      <c r="G29" s="19"/>
      <c r="H29" s="19"/>
      <c r="I29" s="2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2.75">
      <c r="A30" s="25"/>
      <c r="B30" s="19"/>
      <c r="C30" s="19"/>
      <c r="D30" s="19"/>
      <c r="E30" s="19"/>
      <c r="F30" s="19"/>
      <c r="G30" s="19"/>
      <c r="H30" s="19"/>
      <c r="I30" s="20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2.75">
      <c r="A31" s="26" t="s">
        <v>5</v>
      </c>
      <c r="B31" s="19"/>
      <c r="C31" s="19"/>
      <c r="D31" s="19"/>
      <c r="E31" s="19"/>
      <c r="F31" s="19"/>
      <c r="G31" s="19"/>
      <c r="H31" s="19"/>
      <c r="I31" s="20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2.75">
      <c r="A32" s="25" t="s">
        <v>20</v>
      </c>
      <c r="B32" s="19"/>
      <c r="C32" s="19"/>
      <c r="D32" s="19"/>
      <c r="E32" s="19"/>
      <c r="F32" s="19"/>
      <c r="G32" s="19"/>
      <c r="H32" s="19"/>
      <c r="I32" s="20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9" ht="12.75">
      <c r="A33" s="25" t="s">
        <v>21</v>
      </c>
      <c r="B33" s="19"/>
      <c r="C33" s="19"/>
      <c r="D33" s="19"/>
      <c r="E33" s="19"/>
      <c r="F33" s="19"/>
      <c r="G33" s="19"/>
      <c r="H33" s="19"/>
      <c r="I33" s="20"/>
    </row>
    <row r="34" spans="1:9" ht="12.75">
      <c r="A34" s="25" t="s">
        <v>22</v>
      </c>
      <c r="B34" s="19"/>
      <c r="C34" s="19"/>
      <c r="D34" s="19"/>
      <c r="E34" s="19"/>
      <c r="F34" s="19"/>
      <c r="G34" s="19"/>
      <c r="H34" s="19"/>
      <c r="I34" s="20"/>
    </row>
    <row r="35" spans="1:9" ht="12.75">
      <c r="A35" s="25" t="s">
        <v>23</v>
      </c>
      <c r="B35" s="19"/>
      <c r="C35" s="19"/>
      <c r="D35" s="19"/>
      <c r="E35" s="19"/>
      <c r="F35" s="19"/>
      <c r="G35" s="19"/>
      <c r="H35" s="19"/>
      <c r="I35" s="20"/>
    </row>
    <row r="36" spans="1:9" ht="12.75">
      <c r="A36" s="25" t="s">
        <v>24</v>
      </c>
      <c r="B36" s="19"/>
      <c r="C36" s="19"/>
      <c r="D36" s="19"/>
      <c r="E36" s="19"/>
      <c r="F36" s="19"/>
      <c r="G36" s="19"/>
      <c r="H36" s="19"/>
      <c r="I36" s="20"/>
    </row>
    <row r="37" spans="1:9" ht="12.75">
      <c r="A37" s="25" t="s">
        <v>25</v>
      </c>
      <c r="B37" s="19"/>
      <c r="C37" s="19"/>
      <c r="D37" s="19"/>
      <c r="E37" s="19"/>
      <c r="F37" s="19"/>
      <c r="G37" s="19"/>
      <c r="H37" s="19"/>
      <c r="I37" s="20"/>
    </row>
    <row r="38" spans="1:9" ht="12.75">
      <c r="A38" s="25" t="s">
        <v>6</v>
      </c>
      <c r="B38" s="19"/>
      <c r="C38" s="19"/>
      <c r="D38" s="19"/>
      <c r="E38" s="19"/>
      <c r="F38" s="19"/>
      <c r="G38" s="19"/>
      <c r="H38" s="19"/>
      <c r="I38" s="20"/>
    </row>
    <row r="39" spans="1:9" ht="12.75">
      <c r="A39" s="25" t="s">
        <v>26</v>
      </c>
      <c r="B39" s="19"/>
      <c r="C39" s="19"/>
      <c r="D39" s="19"/>
      <c r="E39" s="19"/>
      <c r="F39" s="19"/>
      <c r="G39" s="19"/>
      <c r="H39" s="19"/>
      <c r="I39" s="20"/>
    </row>
    <row r="40" spans="1:9" ht="13.5" thickBot="1">
      <c r="A40" s="27" t="s">
        <v>53</v>
      </c>
      <c r="B40" s="21"/>
      <c r="C40" s="21"/>
      <c r="D40" s="21"/>
      <c r="E40" s="21"/>
      <c r="F40" s="21"/>
      <c r="G40" s="21"/>
      <c r="H40" s="21"/>
      <c r="I40" s="22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3" customFormat="1" ht="20.25">
      <c r="A1" s="51" t="str">
        <f>Setup!A2</f>
        <v>Market Implementation Committee</v>
      </c>
      <c r="B1" s="51"/>
      <c r="C1" s="51"/>
      <c r="D1" s="44"/>
      <c r="E1" s="44"/>
      <c r="F1" s="44"/>
      <c r="G1" s="44"/>
      <c r="H1" s="44"/>
      <c r="I1" s="44"/>
    </row>
    <row r="2" spans="1:9" s="43" customFormat="1" ht="18">
      <c r="A2" s="52" t="str">
        <f>Setup!A5</f>
        <v>Timing of Replacement Capacity Transactions</v>
      </c>
      <c r="B2" s="52"/>
      <c r="C2" s="52"/>
      <c r="D2" s="44"/>
      <c r="E2" s="44"/>
      <c r="F2" s="44"/>
      <c r="G2" s="44"/>
      <c r="H2" s="44"/>
      <c r="I2" s="44"/>
    </row>
    <row r="3" spans="1:8" s="1" customFormat="1" ht="20.25">
      <c r="A3" s="60" t="s">
        <v>7</v>
      </c>
      <c r="B3" s="60"/>
      <c r="C3" s="60"/>
      <c r="D3" s="2"/>
      <c r="E3" s="2"/>
      <c r="F3" s="2"/>
      <c r="G3" s="2"/>
      <c r="H3" s="2"/>
    </row>
    <row r="5" spans="1:3" ht="13.5">
      <c r="A5" s="3"/>
      <c r="B5" s="29" t="s">
        <v>38</v>
      </c>
      <c r="C5" s="28"/>
    </row>
    <row r="6" spans="1:3" s="4" customFormat="1" ht="17.25" customHeight="1" thickBot="1">
      <c r="A6" s="61" t="s">
        <v>9</v>
      </c>
      <c r="B6" s="62"/>
      <c r="C6" s="30" t="s">
        <v>10</v>
      </c>
    </row>
    <row r="7" spans="1:3" ht="52.5" customHeight="1">
      <c r="A7" s="31">
        <v>1</v>
      </c>
      <c r="B7" s="32"/>
      <c r="C7" s="33" t="s">
        <v>11</v>
      </c>
    </row>
    <row r="8" spans="1:3" ht="52.5" customHeight="1">
      <c r="A8" s="34">
        <v>2</v>
      </c>
      <c r="B8" s="35"/>
      <c r="C8" s="33" t="s">
        <v>11</v>
      </c>
    </row>
    <row r="9" spans="1:3" ht="52.5" customHeight="1">
      <c r="A9" s="34">
        <v>3</v>
      </c>
      <c r="B9" s="35"/>
      <c r="C9" s="33" t="s">
        <v>11</v>
      </c>
    </row>
    <row r="10" spans="1:3" ht="52.5" customHeight="1">
      <c r="A10" s="34">
        <v>4</v>
      </c>
      <c r="B10" s="35"/>
      <c r="C10" s="33" t="s">
        <v>11</v>
      </c>
    </row>
    <row r="11" spans="1:3" ht="52.5" customHeight="1">
      <c r="A11" s="34">
        <v>5</v>
      </c>
      <c r="B11" s="35"/>
      <c r="C11" s="33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3" customFormat="1" ht="20.25">
      <c r="A1" s="51" t="str">
        <f>Setup!A2</f>
        <v>Market Implementation Committee</v>
      </c>
      <c r="B1" s="51"/>
      <c r="C1" s="51"/>
      <c r="D1" s="51"/>
      <c r="E1" s="51"/>
      <c r="F1" s="51"/>
      <c r="G1" s="51"/>
      <c r="H1" s="44"/>
      <c r="I1" s="44"/>
    </row>
    <row r="2" spans="1:9" s="43" customFormat="1" ht="18">
      <c r="A2" s="52" t="str">
        <f>Setup!A5</f>
        <v>Timing of Replacement Capacity Transactions</v>
      </c>
      <c r="B2" s="52"/>
      <c r="C2" s="52"/>
      <c r="D2" s="52"/>
      <c r="E2" s="52"/>
      <c r="F2" s="52"/>
      <c r="G2" s="52"/>
      <c r="H2" s="44"/>
      <c r="I2" s="44"/>
    </row>
    <row r="3" spans="1:9" ht="18">
      <c r="A3" s="53" t="s">
        <v>8</v>
      </c>
      <c r="B3" s="53"/>
      <c r="C3" s="53"/>
      <c r="D3" s="53"/>
      <c r="E3" s="53"/>
      <c r="F3" s="53"/>
      <c r="G3" s="53"/>
      <c r="H3" s="53"/>
      <c r="I3" s="53"/>
    </row>
    <row r="4" spans="1:2" ht="38.25" customHeight="1">
      <c r="A4" s="2"/>
      <c r="B4" s="29" t="s">
        <v>37</v>
      </c>
    </row>
    <row r="5" spans="1:6" ht="41.25" customHeight="1">
      <c r="A5" s="29"/>
      <c r="B5" s="63" t="s">
        <v>40</v>
      </c>
      <c r="C5" s="64"/>
      <c r="D5" s="64"/>
      <c r="E5" s="64"/>
      <c r="F5" s="65"/>
    </row>
    <row r="6" spans="1:6" ht="43.5" customHeight="1">
      <c r="A6" s="29"/>
      <c r="B6" s="36" t="s">
        <v>0</v>
      </c>
      <c r="C6" s="36" t="s">
        <v>1</v>
      </c>
      <c r="D6" s="36" t="s">
        <v>2</v>
      </c>
      <c r="E6" s="36" t="s">
        <v>3</v>
      </c>
      <c r="F6" s="36" t="s">
        <v>4</v>
      </c>
    </row>
    <row r="7" spans="1:6" ht="13.5">
      <c r="A7" s="37">
        <v>1</v>
      </c>
      <c r="B7" s="38"/>
      <c r="C7" s="38"/>
      <c r="D7" s="38"/>
      <c r="E7" s="38"/>
      <c r="F7" s="38"/>
    </row>
    <row r="8" spans="1:6" ht="13.5">
      <c r="A8" s="37">
        <v>2</v>
      </c>
      <c r="B8" s="38"/>
      <c r="C8" s="38"/>
      <c r="D8" s="38"/>
      <c r="E8" s="38"/>
      <c r="F8" s="38"/>
    </row>
    <row r="9" spans="1:6" ht="13.5">
      <c r="A9" s="37">
        <v>3</v>
      </c>
      <c r="B9" s="38"/>
      <c r="C9" s="38"/>
      <c r="D9" s="38"/>
      <c r="E9" s="38"/>
      <c r="F9" s="38"/>
    </row>
    <row r="10" spans="1:6" ht="13.5">
      <c r="A10" s="37">
        <v>4</v>
      </c>
      <c r="B10" s="38"/>
      <c r="C10" s="38"/>
      <c r="D10" s="38"/>
      <c r="E10" s="38"/>
      <c r="F10" s="38"/>
    </row>
    <row r="11" spans="1:6" ht="13.5">
      <c r="A11" s="37">
        <v>5</v>
      </c>
      <c r="B11" s="38"/>
      <c r="C11" s="38"/>
      <c r="D11" s="38"/>
      <c r="E11" s="38"/>
      <c r="F11" s="38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I21" sqref="I2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3" customFormat="1" ht="20.25">
      <c r="A1" s="51" t="str">
        <f>Setup!A2</f>
        <v>Market Implementation Committee</v>
      </c>
      <c r="B1" s="54"/>
      <c r="C1" s="54"/>
      <c r="D1" s="54"/>
      <c r="E1" s="54"/>
      <c r="F1" s="54"/>
      <c r="G1" s="54"/>
      <c r="H1" s="54"/>
      <c r="I1" s="54"/>
    </row>
    <row r="2" spans="1:9" s="43" customFormat="1" ht="18">
      <c r="A2" s="52" t="str">
        <f>Setup!A5</f>
        <v>Timing of Replacement Capacity Transactions</v>
      </c>
      <c r="B2" s="54"/>
      <c r="C2" s="54"/>
      <c r="D2" s="54"/>
      <c r="E2" s="54"/>
      <c r="F2" s="54"/>
      <c r="G2" s="54"/>
      <c r="H2" s="54"/>
      <c r="I2" s="54"/>
    </row>
    <row r="3" spans="1:9" ht="18">
      <c r="A3" s="53" t="s">
        <v>45</v>
      </c>
      <c r="B3" s="53"/>
      <c r="C3" s="53"/>
      <c r="D3" s="53"/>
      <c r="E3" s="53"/>
      <c r="F3" s="53"/>
      <c r="G3" s="53"/>
      <c r="H3" s="53"/>
      <c r="I3" s="53"/>
    </row>
    <row r="4" spans="1:22" ht="18">
      <c r="A4" s="5" t="s">
        <v>32</v>
      </c>
      <c r="B4" s="39"/>
      <c r="C4" s="39"/>
      <c r="D4" s="39"/>
      <c r="E4" s="39"/>
      <c r="F4" s="39"/>
      <c r="G4" s="15"/>
      <c r="H4" s="15"/>
      <c r="I4" s="15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8">
      <c r="A5" s="5" t="s">
        <v>33</v>
      </c>
      <c r="B5" s="39"/>
      <c r="C5" s="39"/>
      <c r="D5" s="39"/>
      <c r="E5" s="39"/>
      <c r="F5" s="39"/>
      <c r="G5" s="15"/>
      <c r="H5" s="15"/>
      <c r="I5" s="15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5" t="s">
        <v>34</v>
      </c>
      <c r="B6" s="5"/>
      <c r="C6" s="5"/>
      <c r="D6" s="5"/>
      <c r="E6" s="5"/>
      <c r="F6" s="5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3.5">
      <c r="A7" s="1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2.75">
      <c r="A8" s="10"/>
      <c r="B8" s="5"/>
      <c r="C8" s="5"/>
      <c r="D8" s="55" t="s">
        <v>15</v>
      </c>
      <c r="E8" s="56"/>
      <c r="F8" s="56"/>
      <c r="G8" s="56"/>
      <c r="H8" s="56"/>
      <c r="I8" s="56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2.75">
      <c r="A9" s="11" t="s">
        <v>16</v>
      </c>
      <c r="B9" s="7" t="s">
        <v>14</v>
      </c>
      <c r="C9" s="7" t="s">
        <v>41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39">
      <c r="A10" s="11">
        <v>1</v>
      </c>
      <c r="B10" s="14" t="str">
        <f>IF('2. Options Matrix- Design Comp.'!B8=0,"",'2. Options Matrix- Design Comp.'!B8)</f>
        <v>Timing of Replacement Capacity Transactions</v>
      </c>
      <c r="C10" s="14">
        <f>IF('2. Options Matrix- Design Comp.'!C8=0,"",'2. Options Matrix- Design Comp.'!C8)</f>
      </c>
      <c r="D10" s="14" t="str">
        <f>IF('2. Options Matrix- Design Comp.'!D8=0,"",'2. Options Matrix- Design Comp.'!D8)</f>
        <v>November 30 prior to delivery year</v>
      </c>
      <c r="E10" s="14">
        <f>IF('2. Options Matrix- Design Comp.'!E8=0,"",'2. Options Matrix- Design Comp.'!E8)</f>
      </c>
      <c r="F10" s="14">
        <f>IF('2. Options Matrix- Design Comp.'!F8=0,"",'2. Options Matrix- Design Comp.'!F8)</f>
      </c>
      <c r="G10" s="14">
        <f>IF('2. Options Matrix- Design Comp.'!G8=0,"",'2. Options Matrix- Design Comp.'!G8)</f>
      </c>
      <c r="H10" s="5"/>
      <c r="I10" s="5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05">
      <c r="A11" s="11">
        <v>2</v>
      </c>
      <c r="B11" s="14" t="str">
        <f>IF('2. Options Matrix- Design Comp.'!B9=0,"",'2. Options Matrix- Design Comp.'!B9)</f>
        <v>Must Offer Considerations</v>
      </c>
      <c r="C11" s="14">
        <f>IF('2. Options Matrix- Design Comp.'!C9=0,"",'2. Options Matrix- Design Comp.'!C9)</f>
      </c>
      <c r="D11" s="14" t="str">
        <f>IF('2. Options Matrix- Design Comp.'!D9=0,"",'2. Options Matrix- Design Comp.'!D9)</f>
        <v>Must offer requirement for available, uncommitted MWs of existing generation capacity.</v>
      </c>
      <c r="E11" s="14">
        <f>IF('2. Options Matrix- Design Comp.'!E9=0,"",'2. Options Matrix- Design Comp.'!E9)</f>
      </c>
      <c r="F11" s="14">
        <f>IF('2. Options Matrix- Design Comp.'!F9=0,"",'2. Options Matrix- Design Comp.'!F9)</f>
      </c>
      <c r="G11" s="14">
        <f>IF('2. Options Matrix- Design Comp.'!G9=0,"",'2. Options Matrix- Design Comp.'!G9)</f>
      </c>
      <c r="H11" s="14">
        <f>IF('2. Options Matrix- Design Comp.'!H9=0,"",'2. Options Matrix- Design Comp.'!H9)</f>
      </c>
      <c r="I11" s="14">
        <f>IF('2. Options Matrix- Design Comp.'!I9=0,"",'2. Options Matrix- Design Comp.'!I9)</f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44.75">
      <c r="A12" s="11">
        <v>3</v>
      </c>
      <c r="B12" s="14" t="str">
        <f>IF('2. Options Matrix- Design Comp.'!B10=0,"",'2. Options Matrix- Design Comp.'!B10)</f>
        <v>Eligibility requirements for replaced capacity</v>
      </c>
      <c r="C12" s="14">
        <f>IF('2. Options Matrix- Design Comp.'!C10=0,"",'2. Options Matrix- Design Comp.'!C10)</f>
      </c>
      <c r="D12" s="14" t="str">
        <f>IF('2. Options Matrix- Design Comp.'!D11=0,"",'2. Options Matrix- Design Comp.'!D11)</f>
        <v>Must be located in same LDA or child LDA of the capacity it is replacing.
Must be same or better temporal characteristics. </v>
      </c>
      <c r="E12" s="14">
        <f>IF('2. Options Matrix- Design Comp.'!E10=0,"",'2. Options Matrix- Design Comp.'!E10)</f>
      </c>
      <c r="F12" s="14">
        <f>IF('2. Options Matrix- Design Comp.'!F10=0,"",'2. Options Matrix- Design Comp.'!F10)</f>
      </c>
      <c r="G12" s="14">
        <f>IF('2. Options Matrix- Design Comp.'!G10=0,"",'2. Options Matrix- Design Comp.'!G10)</f>
      </c>
      <c r="H12" s="14">
        <f>IF('2. Options Matrix- Design Comp.'!H10=0,"",'2. Options Matrix- Design Comp.'!H10)</f>
      </c>
      <c r="I12" s="14">
        <f>IF('2. Options Matrix- Design Comp.'!I10=0,"",'2. Options Matrix- Design Comp.'!I10)</f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ht="26.25">
      <c r="A13" s="11">
        <v>4</v>
      </c>
      <c r="B13" s="14" t="str">
        <f>IF('2. Options Matrix- Design Comp.'!B11=0,"",'2. Options Matrix- Design Comp.'!B11)</f>
        <v>Eligibility requirements for replacing capacity</v>
      </c>
      <c r="C13" s="14">
        <f>IF('2. Options Matrix- Design Comp.'!C11=0,"",'2. Options Matrix- Design Comp.'!C11)</f>
      </c>
      <c r="D13" s="14" t="e">
        <f>IF('2. Options Matrix- Design Comp.'!#REF!=0,"",'2. Options Matrix- Design Comp.'!#REF!)</f>
        <v>#REF!</v>
      </c>
      <c r="E13" s="14">
        <f>IF('2. Options Matrix- Design Comp.'!E11=0,"",'2. Options Matrix- Design Comp.'!E11)</f>
      </c>
      <c r="F13" s="14">
        <f>IF('2. Options Matrix- Design Comp.'!F11=0,"",'2. Options Matrix- Design Comp.'!F11)</f>
      </c>
      <c r="G13" s="14">
        <f>IF('2. Options Matrix- Design Comp.'!G11=0,"",'2. Options Matrix- Design Comp.'!G11)</f>
      </c>
      <c r="H13" s="14">
        <f>IF('2. Options Matrix- Design Comp.'!H11=0,"",'2. Options Matrix- Design Comp.'!H11)</f>
      </c>
      <c r="I13" s="14">
        <f>IF('2. Options Matrix- Design Comp.'!I11=0,"",'2. Options Matrix- Design Comp.'!I11)</f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78.75">
      <c r="A14" s="11">
        <v>5</v>
      </c>
      <c r="B14" s="14" t="str">
        <f>IF('2. Options Matrix- Design Comp.'!B12=0,"",'2. Options Matrix- Design Comp.'!B12)</f>
        <v>Financial assurance associated with replaced capacity</v>
      </c>
      <c r="C14" s="14">
        <f>IF('2. Options Matrix- Design Comp.'!C12=0,"",'2. Options Matrix- Design Comp.'!C12)</f>
      </c>
      <c r="D14" s="14" t="str">
        <f>IF('2. Options Matrix- Design Comp.'!D12=0,"",'2. Options Matrix- Design Comp.'!D12)</f>
        <v>Financial assurance is released upon confirmation of the transaction.</v>
      </c>
      <c r="E14" s="14">
        <f>IF('2. Options Matrix- Design Comp.'!E12=0,"",'2. Options Matrix- Design Comp.'!E12)</f>
      </c>
      <c r="F14" s="14">
        <f>IF('2. Options Matrix- Design Comp.'!F12=0,"",'2. Options Matrix- Design Comp.'!F12)</f>
      </c>
      <c r="G14" s="14">
        <f>IF('2. Options Matrix- Design Comp.'!G12=0,"",'2. Options Matrix- Design Comp.'!G12)</f>
      </c>
      <c r="H14" s="14">
        <f>IF('2. Options Matrix- Design Comp.'!H12=0,"",'2. Options Matrix- Design Comp.'!H12)</f>
      </c>
      <c r="I14" s="14">
        <f>IF('2. Options Matrix- Design Comp.'!I12=0,"",'2. Options Matrix- Design Comp.'!I12)</f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12.75">
      <c r="A15" s="11">
        <v>6</v>
      </c>
      <c r="B15" s="14">
        <f>IF('2. Options Matrix- Design Comp.'!B13=0,"",'2. Options Matrix- Design Comp.'!B13)</f>
      </c>
      <c r="C15" s="14">
        <f>IF('2. Options Matrix- Design Comp.'!C13=0,"",'2. Options Matrix- Design Comp.'!C13)</f>
      </c>
      <c r="D15" s="14">
        <f>IF('2. Options Matrix- Design Comp.'!D13=0,"",'2. Options Matrix- Design Comp.'!D13)</f>
      </c>
      <c r="E15" s="14">
        <f>IF('2. Options Matrix- Design Comp.'!E13=0,"",'2. Options Matrix- Design Comp.'!E13)</f>
      </c>
      <c r="F15" s="14">
        <f>IF('2. Options Matrix- Design Comp.'!F13=0,"",'2. Options Matrix- Design Comp.'!F13)</f>
      </c>
      <c r="G15" s="14">
        <f>IF('2. Options Matrix- Design Comp.'!G13=0,"",'2. Options Matrix- Design Comp.'!G13)</f>
      </c>
      <c r="H15" s="14">
        <f>IF('2. Options Matrix- Design Comp.'!H13=0,"",'2. Options Matrix- Design Comp.'!H13)</f>
      </c>
      <c r="I15" s="14">
        <f>IF('2. Options Matrix- Design Comp.'!I13=0,"",'2. Options Matrix- Design Comp.'!I13)</f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ht="12.75">
      <c r="A16" s="11">
        <v>7</v>
      </c>
      <c r="B16" s="14">
        <f>IF('2. Options Matrix- Design Comp.'!B14=0,"",'2. Options Matrix- Design Comp.'!B14)</f>
      </c>
      <c r="C16" s="14">
        <f>IF('2. Options Matrix- Design Comp.'!C14=0,"",'2. Options Matrix- Design Comp.'!C14)</f>
      </c>
      <c r="D16" s="14">
        <f>IF('2. Options Matrix- Design Comp.'!D14=0,"",'2. Options Matrix- Design Comp.'!D14)</f>
      </c>
      <c r="E16" s="14">
        <f>IF('2. Options Matrix- Design Comp.'!E14=0,"",'2. Options Matrix- Design Comp.'!E14)</f>
      </c>
      <c r="F16" s="14">
        <f>IF('2. Options Matrix- Design Comp.'!F14=0,"",'2. Options Matrix- Design Comp.'!F14)</f>
      </c>
      <c r="G16" s="14">
        <f>IF('2. Options Matrix- Design Comp.'!G14=0,"",'2. Options Matrix- Design Comp.'!G14)</f>
      </c>
      <c r="H16" s="14">
        <f>IF('2. Options Matrix- Design Comp.'!H14=0,"",'2. Options Matrix- Design Comp.'!H14)</f>
      </c>
      <c r="I16" s="14">
        <f>IF('2. Options Matrix- Design Comp.'!I14=0,"",'2. Options Matrix- Design Comp.'!I14)</f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ht="12.75">
      <c r="A17" s="11">
        <v>8</v>
      </c>
      <c r="B17" s="14">
        <f>IF('2. Options Matrix- Design Comp.'!B15=0,"",'2. Options Matrix- Design Comp.'!B15)</f>
      </c>
      <c r="C17" s="14">
        <f>IF('2. Options Matrix- Design Comp.'!C15=0,"",'2. Options Matrix- Design Comp.'!C15)</f>
      </c>
      <c r="D17" s="14">
        <f>IF('2. Options Matrix- Design Comp.'!D15=0,"",'2. Options Matrix- Design Comp.'!D15)</f>
      </c>
      <c r="E17" s="14">
        <f>IF('2. Options Matrix- Design Comp.'!E15=0,"",'2. Options Matrix- Design Comp.'!E15)</f>
      </c>
      <c r="F17" s="14">
        <f>IF('2. Options Matrix- Design Comp.'!F15=0,"",'2. Options Matrix- Design Comp.'!F15)</f>
      </c>
      <c r="G17" s="14">
        <f>IF('2. Options Matrix- Design Comp.'!G15=0,"",'2. Options Matrix- Design Comp.'!G15)</f>
      </c>
      <c r="H17" s="14">
        <f>IF('2. Options Matrix- Design Comp.'!H15=0,"",'2. Options Matrix- Design Comp.'!H15)</f>
      </c>
      <c r="I17" s="14">
        <f>IF('2. Options Matrix- Design Comp.'!I15=0,"",'2. Options Matrix- Design Comp.'!I15)</f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ht="12.75">
      <c r="A18" s="11">
        <v>9</v>
      </c>
      <c r="B18" s="14">
        <f>IF('2. Options Matrix- Design Comp.'!B16=0,"",'2. Options Matrix- Design Comp.'!B16)</f>
      </c>
      <c r="C18" s="14">
        <f>IF('2. Options Matrix- Design Comp.'!C16=0,"",'2. Options Matrix- Design Comp.'!C16)</f>
      </c>
      <c r="D18" s="14">
        <f>IF('2. Options Matrix- Design Comp.'!D16=0,"",'2. Options Matrix- Design Comp.'!D16)</f>
      </c>
      <c r="E18" s="14">
        <f>IF('2. Options Matrix- Design Comp.'!E16=0,"",'2. Options Matrix- Design Comp.'!E16)</f>
      </c>
      <c r="F18" s="14">
        <f>IF('2. Options Matrix- Design Comp.'!F16=0,"",'2. Options Matrix- Design Comp.'!F16)</f>
      </c>
      <c r="G18" s="14">
        <f>IF('2. Options Matrix- Design Comp.'!G16=0,"",'2. Options Matrix- Design Comp.'!G16)</f>
      </c>
      <c r="H18" s="14">
        <f>IF('2. Options Matrix- Design Comp.'!H16=0,"",'2. Options Matrix- Design Comp.'!H16)</f>
      </c>
      <c r="I18" s="14">
        <f>IF('2. Options Matrix- Design Comp.'!I16=0,"",'2. Options Matrix- Design Comp.'!I16)</f>
      </c>
      <c r="K18" s="40"/>
      <c r="L18" s="40"/>
      <c r="M18" s="40"/>
      <c r="N18" s="42" t="s">
        <v>19</v>
      </c>
      <c r="O18" s="40"/>
      <c r="P18" s="40"/>
      <c r="Q18" s="40"/>
      <c r="R18" s="40"/>
      <c r="S18" s="40"/>
      <c r="T18" s="40"/>
      <c r="U18" s="40"/>
      <c r="V18" s="40"/>
    </row>
    <row r="19" spans="1:22" ht="12.75">
      <c r="A19" s="11">
        <v>10</v>
      </c>
      <c r="B19" s="14">
        <f>IF('2. Options Matrix- Design Comp.'!B17=0,"",'2. Options Matrix- Design Comp.'!B17)</f>
      </c>
      <c r="C19" s="14">
        <f>IF('2. Options Matrix- Design Comp.'!C17=0,"",'2. Options Matrix- Design Comp.'!C17)</f>
      </c>
      <c r="D19" s="14">
        <f>IF('2. Options Matrix- Design Comp.'!D17=0,"",'2. Options Matrix- Design Comp.'!D17)</f>
      </c>
      <c r="E19" s="14">
        <f>IF('2. Options Matrix- Design Comp.'!E17=0,"",'2. Options Matrix- Design Comp.'!E17)</f>
      </c>
      <c r="F19" s="14">
        <f>IF('2. Options Matrix- Design Comp.'!F17=0,"",'2. Options Matrix- Design Comp.'!F17)</f>
      </c>
      <c r="G19" s="14">
        <f>IF('2. Options Matrix- Design Comp.'!G17=0,"",'2. Options Matrix- Design Comp.'!G17)</f>
      </c>
      <c r="H19" s="14">
        <f>IF('2. Options Matrix- Design Comp.'!H17=0,"",'2. Options Matrix- Design Comp.'!H17)</f>
      </c>
      <c r="I19" s="14">
        <f>IF('2. Options Matrix- Design Comp.'!I17=0,"",'2. Options Matrix- Design Comp.'!I17)</f>
      </c>
      <c r="K19" s="40"/>
      <c r="L19" s="40"/>
      <c r="M19" s="40"/>
      <c r="N19" s="42" t="s">
        <v>44</v>
      </c>
      <c r="O19" s="40"/>
      <c r="P19" s="40"/>
      <c r="Q19" s="40"/>
      <c r="R19" s="40"/>
      <c r="S19" s="40"/>
      <c r="T19" s="40"/>
      <c r="U19" s="40"/>
      <c r="V19" s="40"/>
    </row>
    <row r="20" spans="11:22" ht="12.75">
      <c r="K20" s="40"/>
      <c r="L20" s="40"/>
      <c r="M20" s="40"/>
      <c r="N20" s="42" t="s">
        <v>42</v>
      </c>
      <c r="O20" s="40"/>
      <c r="P20" s="40"/>
      <c r="Q20" s="40"/>
      <c r="R20" s="40"/>
      <c r="S20" s="40"/>
      <c r="T20" s="40"/>
      <c r="U20" s="40"/>
      <c r="V20" s="40"/>
    </row>
    <row r="21" spans="11:22" ht="12.75">
      <c r="K21" s="40"/>
      <c r="L21" s="40"/>
      <c r="M21" s="40"/>
      <c r="N21" s="42" t="s">
        <v>18</v>
      </c>
      <c r="O21" s="40"/>
      <c r="P21" s="40"/>
      <c r="Q21" s="40"/>
      <c r="R21" s="40"/>
      <c r="S21" s="40"/>
      <c r="T21" s="40"/>
      <c r="U21" s="40"/>
      <c r="V21" s="40"/>
    </row>
    <row r="22" spans="11:22" ht="12.75">
      <c r="K22" s="40"/>
      <c r="L22" s="40"/>
      <c r="M22" s="40"/>
      <c r="N22" s="42" t="s">
        <v>43</v>
      </c>
      <c r="O22" s="40"/>
      <c r="P22" s="40"/>
      <c r="Q22" s="40"/>
      <c r="R22" s="40"/>
      <c r="S22" s="40"/>
      <c r="T22" s="40"/>
      <c r="U22" s="40"/>
      <c r="V22" s="40"/>
    </row>
    <row r="23" spans="11:22" ht="12.75">
      <c r="K23" s="40"/>
      <c r="L23" s="40"/>
      <c r="M23" s="40"/>
      <c r="N23" s="42" t="s">
        <v>17</v>
      </c>
      <c r="O23" s="40"/>
      <c r="P23" s="40"/>
      <c r="Q23" s="40"/>
      <c r="R23" s="40"/>
      <c r="S23" s="40"/>
      <c r="T23" s="40"/>
      <c r="U23" s="40"/>
      <c r="V23" s="40"/>
    </row>
    <row r="24" spans="11:22" ht="12.75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2:22" ht="13.5">
      <c r="B25" s="1"/>
      <c r="C25" s="1"/>
      <c r="D25" s="1"/>
      <c r="E25" s="1"/>
      <c r="F25" s="1"/>
      <c r="G25" s="1"/>
      <c r="H25" s="1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2:22" ht="13.5">
      <c r="B26" s="1"/>
      <c r="C26" s="1"/>
      <c r="D26" s="1"/>
      <c r="E26" s="1"/>
      <c r="F26" s="1"/>
      <c r="G26" s="1"/>
      <c r="H26" s="1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2:22" ht="13.5">
      <c r="B27" s="1"/>
      <c r="C27" s="1"/>
      <c r="D27" s="1"/>
      <c r="E27" s="1"/>
      <c r="F27" s="1"/>
      <c r="G27" s="1"/>
      <c r="H27" s="1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1:22" ht="12.75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1:22" ht="12.75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1:22" ht="12.75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1:22" ht="12.75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1:22" ht="12.75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2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5.421875" style="0" customWidth="1"/>
  </cols>
  <sheetData>
    <row r="1" s="43" customFormat="1" ht="20.25">
      <c r="A1" s="45" t="str">
        <f>Setup!A2</f>
        <v>Market Implementation Committee</v>
      </c>
    </row>
    <row r="2" s="43" customFormat="1" ht="18">
      <c r="A2" s="46" t="str">
        <f>Setup!A5</f>
        <v>Timing of Replacement Capacity Transactions</v>
      </c>
    </row>
    <row r="3" ht="18">
      <c r="A3" s="47" t="s">
        <v>29</v>
      </c>
    </row>
    <row r="5" ht="12.75">
      <c r="A5" t="s">
        <v>36</v>
      </c>
    </row>
    <row r="7" ht="12.75">
      <c r="A7" s="48" t="s">
        <v>48</v>
      </c>
    </row>
    <row r="8" ht="30" customHeight="1">
      <c r="A8" s="49"/>
    </row>
    <row r="9" ht="30" customHeight="1">
      <c r="A9" s="49"/>
    </row>
    <row r="10" ht="30" customHeight="1">
      <c r="A10" s="49"/>
    </row>
    <row r="11" ht="30" customHeight="1">
      <c r="A11" s="49"/>
    </row>
    <row r="12" ht="30" customHeight="1">
      <c r="A12" s="49"/>
    </row>
    <row r="13" ht="30" customHeight="1">
      <c r="A13" s="49"/>
    </row>
    <row r="14" ht="30" customHeight="1">
      <c r="A14" s="49"/>
    </row>
    <row r="15" ht="30" customHeight="1">
      <c r="A15" s="4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2011-04-07T14:17:43Z</cp:lastPrinted>
  <dcterms:created xsi:type="dcterms:W3CDTF">2011-02-18T21:50:35Z</dcterms:created>
  <dcterms:modified xsi:type="dcterms:W3CDTF">2015-03-12T20:07:13Z</dcterms:modified>
  <cp:category/>
  <cp:version/>
  <cp:contentType/>
  <cp:contentStatus/>
</cp:coreProperties>
</file>